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2"/>
  <workbookPr filterPrivacy="1"/>
  <xr:revisionPtr revIDLastSave="0" documentId="13_ncr:1_{A93A4487-B1BB-4822-A264-460496B74BB8}" xr6:coauthVersionLast="36" xr6:coauthVersionMax="36" xr10:uidLastSave="{00000000-0000-0000-0000-000000000000}"/>
  <bookViews>
    <workbookView xWindow="0" yWindow="0" windowWidth="22260" windowHeight="12648" activeTab="1" xr2:uid="{00000000-000D-0000-FFFF-FFFF00000000}"/>
  </bookViews>
  <sheets>
    <sheet name="Customer Performance Report" sheetId="1" r:id="rId1"/>
    <sheet name="Market Performance vs Target Re" sheetId="2" r:id="rId2"/>
    <sheet name="Product Performance Report" sheetId="3" r:id="rId3"/>
    <sheet name="Division Report" sheetId="4" r:id="rId4"/>
    <sheet name="Quantity Report" sheetId="7" r:id="rId5"/>
    <sheet name="New Product in 2021" sheetId="8" r:id="rId6"/>
    <sheet name="Country" sheetId="9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46f3973-1338-41e2-931f-36a7758e524d" name="dim_customer" connection="Query - dim_customer"/>
          <x15:modelTable id="dim_market_3dd8b9f4-ce8e-46c7-9370-60324521387a" name="dim_market" connection="Query - dim_market"/>
          <x15:modelTable id="dim_product_c8564496-5d8a-4c95-85c4-3ca9a5c07aef" name="dim_product" connection="Query - dim_product"/>
          <x15:modelTable id="fact_sales_monthly_92af7999-ec3c-423e-9647-8f2a86f7be52" name="fact_sales_monthly" connection="Query - fact_sales_monthly"/>
          <x15:modelTable id="dim_date_6a54cd46-6572-4854-b063-bb7f36946d3c" name="dim_date" connection="Query - dim_date"/>
          <x15:modelTable id="ns_targets_2021_de1308f8-4b80-4e5a-9111-6bc8005faf9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AF8A927-F9C0-4466-9DE7-DE5AE7714D8D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deeaf40e-779f-4e61-b43b-4f2b8ea59de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11BD4BEF-6CB5-4A2C-8AA6-EBE25240CC65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ff7a1aa9-5a8e-446a-acbd-165f938bc3e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4920700-0323-4CAA-80EF-DB3DFC0DFCCA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fcfbf994-1889-4817-af20-3de33092999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B66D35D-50C3-46C6-BD2D-DC9CAF21E52F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37d69ec1-196c-4485-8cc1-9d21a0225b5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9580D663-73FB-45A2-BC64-D67C664A9450}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e8a65304-a5fb-46ad-92c6-93376be15dbe"/>
      </ext>
    </extLst>
  </connection>
  <connection id="6" xr16:uid="{C03FDB80-4C6C-4A58-B683-EB963F66FFF7}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da5dddef-8f69-4207-8380-341875d95cb7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FF5C07DF-21BE-437D-B641-41AD4C0E5B82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3773662-37C0-4968-BB1C-0C2A18EBB774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<sst xmlns="http://schemas.openxmlformats.org/spreadsheetml/2006/main" count="201" uniqueCount="152">
  <si>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</si>
  <si>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</si>
  <si>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</si>
  <si>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</si>
  <si>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</si>
  <si>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</si>
  <si>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</si>
  <si>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</si>
  <si>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</si>
  <si>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</si>
  <si>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</si>
  <si>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</si>
  <si>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</si>
  <si>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</si>
  <si>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</si>
  <si>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</si>
  <si>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</si>
  <si>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</si>
  <si>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</si>
  <si>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</si>
  <si>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</si>
  <si>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</si>
  <si>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</si>
  <si>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</si>
  <si>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</si>
  <si>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</si>
  <si>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</si>
  <si>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</si>
  <si>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</si>
  <si>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</si>
  <si>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</si>
  <si>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</si>
  <si>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</si>
  <si>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</si>
  <si>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</si>
  <si>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</si>
  <si>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</si>
  <si>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</si>
  <si>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</si>
  <si>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</si>
  <si>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</si>
  <si>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</si>
  <si>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</si>
  <si>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</si>
  <si>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</si>
  <si>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</si>
  <si>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</si>
  <si>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</si>
  <si>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</si>
  <si>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</si>
  <si>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</si>
  <si>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</si>
  <si>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</si>
  <si>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</si>
  <si>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</si>
  <si>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</si>
  <si>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</si>
  <si>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</si>
  <si>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</si>
  <si>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</si>
  <si>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</si>
  <si>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</si>
  <si>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</si>
  <si>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</si>
  <si>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</si>
  <si>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</si>
  <si>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</si>
  <si>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</si>
  <si>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All</t>
  </si>
  <si>
    <t>2019</t>
  </si>
  <si>
    <t>2020</t>
  </si>
  <si>
    <t>2021</t>
  </si>
  <si>
    <t>Customer</t>
  </si>
  <si>
    <t>2021 vs 2020</t>
  </si>
  <si>
    <t>Region</t>
  </si>
  <si>
    <t>Market</t>
  </si>
  <si>
    <t>Division</t>
  </si>
  <si>
    <t>Filters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</si>
  <si>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</si>
  <si>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</si>
  <si>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</si>
  <si>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</si>
  <si>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</si>
  <si>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</si>
  <si>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</si>
  <si>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</si>
  <si>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</si>
  <si>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</si>
  <si>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</si>
  <si>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</si>
  <si>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</si>
  <si>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</si>
  <si>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</si>
  <si>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</si>
  <si>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</si>
  <si>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</si>
  <si>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</si>
  <si>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</si>
  <si>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</si>
  <si>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</si>
  <si>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</si>
  <si>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</si>
  <si>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2021-Target</t>
  </si>
  <si>
    <t>2021-Target %</t>
  </si>
  <si>
    <t>Market Performance vs Target Report</t>
  </si>
  <si>
    <t>Customer Performance Report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</si>
  <si>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</si>
  <si>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</si>
  <si>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</si>
  <si>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</si>
  <si>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</si>
  <si>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</si>
  <si>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</si>
  <si>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</si>
  <si>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</si>
  <si>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</si>
  <si>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</si>
  <si>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</si>
  <si>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</si>
  <si>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</si>
  <si>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</si>
  <si>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</si>
  <si>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</si>
  <si>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</si>
  <si>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</si>
  <si>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</si>
  <si>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</si>
  <si>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</si>
  <si>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</si>
  <si>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</si>
  <si>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</si>
  <si>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</si>
  <si>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</si>
  <si>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</si>
  <si>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</si>
  <si>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</si>
  <si>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AQ Home Allin1</t>
  </si>
  <si>
    <t>AQ HOME Allin1 Gen 2</t>
  </si>
  <si>
    <t>Product</t>
  </si>
  <si>
    <t>Top 10 Product Performance Report</t>
  </si>
  <si>
    <t>Percentage Increase</t>
  </si>
  <si>
    <t>Division Report</t>
  </si>
  <si>
    <t>P &amp; A</t>
  </si>
  <si>
    <t>PC</t>
  </si>
  <si>
    <t>N &amp; S</t>
  </si>
  <si>
    <t>Top 5 &amp; Bottom 5 Quantity Report</t>
  </si>
  <si>
    <t>Quantity</t>
  </si>
  <si>
    <t>Bottom 5 Product</t>
  </si>
  <si>
    <t>Top 5 Product</t>
  </si>
  <si>
    <t>New Product in 2021</t>
  </si>
  <si>
    <t>Top 5 Countries in 2021</t>
  </si>
  <si>
    <t>`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</si>
</sst>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%;\-0.0%;0.0%"/>
    <numFmt numFmtId="165" formatCode="[$$-409]#,##0.0,,&quot;M&quot;"/>
    <numFmt numFmtId="166" formatCode="0.0%"/>
    <numFmt numFmtId="167" formatCode="#,##0.0,,&quot;M&quot;"/>
    <numFmt numFmtId="168" formatCode="#,##0.0,&quot;K&quot;"/>
  </numFmts>
  <fonts count="4">
    <font>
      <sz val="11"/>
      <color theme="1"/>
      <name val="Calibri"/>
      <family val="2"/>
      <scheme val="minor"/>
    </font>
    <font>
      <sz val="11"/>
      <color theme="1"/>
      <name val="Avi"/>
    </font>
    <font>
      <b/>
      <sz val="11"/>
      <color theme="1"/>
      <name val="Avi"/>
    </font>
    <font>
      <b/>
      <u/>
      <sz val="1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/>
      <right/>
      <top style="thin">
        <color indexed="64"/>
      </top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/>
      <right/>
      <top style="thin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theme="1"/>
      </top>
      <bottom style="thin">
        <color indexed="64"/>
      </bottom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</borders>
  <cellStyleXfs count="1">
    <xf numFmtId="0" fontId="0" fillId="0" borderId="0"/>
  </cellStyleXfs>
  <cellXfs count="68">
    <xf numFmtId="0" fontId="0" fillId="0" borderId="0" xfId="0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0" xfId="0" pivotButton="1" applyFont="1"/>
    <xf numFmtId="166" fontId="1" fillId="0" borderId="0" xfId="0" applyNumberFormat="1" applyFont="1"/>
    <xf numFmtId="166" fontId="1" fillId="0" borderId="2" xfId="0" applyNumberFormat="1" applyFont="1" applyBorder="1"/>
    <xf numFmtId="0" fontId="1" fillId="0" borderId="3" xfId="0" applyFont="1" applyBorder="1" applyAlignment="1">
      <alignment horizontal="left"/>
    </xf>
    <xf numFmtId="0" fontId="1" fillId="0" borderId="2" xfId="0" applyFont="1" applyBorder="1" applyAlignment="1">
      <alignment horizontal="right"/>
    </xf>
    <xf numFmtId="0" fontId="1" fillId="0" borderId="3" xfId="0" pivotButton="1" applyFont="1" applyBorder="1" applyAlignment="1">
      <alignment horizontal="left"/>
    </xf>
    <xf numFmtId="165" fontId="1" fillId="0" borderId="4" xfId="0" applyNumberFormat="1" applyFont="1" applyBorder="1"/>
    <xf numFmtId="0" fontId="1" fillId="0" borderId="5" xfId="0" applyFont="1" applyFill="1" applyBorder="1" applyAlignment="1">
      <alignment horizontal="right" vertical="center"/>
    </xf>
    <xf numFmtId="0" fontId="1" fillId="0" borderId="6" xfId="0" applyFont="1" applyFill="1" applyBorder="1" applyAlignment="1">
      <alignment horizontal="right" vertical="center"/>
    </xf>
    <xf numFmtId="0" fontId="1" fillId="0" borderId="7" xfId="0" applyFont="1" applyBorder="1" applyAlignment="1">
      <alignment horizontal="right"/>
    </xf>
    <xf numFmtId="165" fontId="1" fillId="0" borderId="0" xfId="0" applyNumberFormat="1" applyFont="1" applyBorder="1"/>
    <xf numFmtId="165" fontId="1" fillId="0" borderId="8" xfId="0" applyNumberFormat="1" applyFont="1" applyBorder="1"/>
    <xf numFmtId="0" fontId="1" fillId="0" borderId="2" xfId="0" applyFont="1" applyFill="1" applyBorder="1" applyAlignment="1">
      <alignment horizontal="right" vertical="center"/>
    </xf>
    <xf numFmtId="164" fontId="1" fillId="0" borderId="2" xfId="0" applyNumberFormat="1" applyFont="1" applyBorder="1"/>
    <xf numFmtId="0" fontId="1" fillId="0" borderId="9" xfId="0" applyFont="1" applyFill="1" applyBorder="1" applyAlignment="1">
      <alignment horizontal="left"/>
    </xf>
    <xf numFmtId="0" fontId="1" fillId="0" borderId="9" xfId="0" applyFont="1" applyBorder="1" applyAlignment="1">
      <alignment horizontal="left"/>
    </xf>
    <xf numFmtId="165" fontId="1" fillId="0" borderId="10" xfId="0" applyNumberFormat="1" applyFont="1" applyBorder="1"/>
    <xf numFmtId="0" fontId="1" fillId="0" borderId="0" xfId="0" applyFont="1" applyBorder="1" applyAlignment="1">
      <alignment horizontal="left"/>
    </xf>
    <xf numFmtId="0" fontId="3" fillId="0" borderId="0" xfId="0" applyFont="1" applyAlignment="1"/>
    <xf numFmtId="0" fontId="0" fillId="0" borderId="0" xfId="0" applyAlignment="1"/>
    <xf numFmtId="0" fontId="1" fillId="0" borderId="14" xfId="0" applyFont="1" applyFill="1" applyBorder="1" applyAlignment="1">
      <alignment horizontal="right" vertical="center"/>
    </xf>
    <xf numFmtId="0" fontId="1" fillId="0" borderId="15" xfId="0" applyFont="1" applyBorder="1"/>
    <xf numFmtId="0" fontId="1" fillId="0" borderId="12" xfId="0" pivotButton="1" applyFont="1" applyBorder="1"/>
    <xf numFmtId="0" fontId="1" fillId="0" borderId="13" xfId="0" applyFont="1" applyFill="1" applyBorder="1" applyAlignment="1">
      <alignment horizontal="right" vertical="center"/>
    </xf>
    <xf numFmtId="0" fontId="1" fillId="0" borderId="12" xfId="0" applyFont="1" applyBorder="1" applyAlignment="1">
      <alignment horizontal="left"/>
    </xf>
    <xf numFmtId="0" fontId="1" fillId="0" borderId="11" xfId="0" pivotButton="1" applyFont="1" applyBorder="1" applyAlignment="1">
      <alignment vertical="center"/>
    </xf>
    <xf numFmtId="0" fontId="1" fillId="0" borderId="0" xfId="0" applyFont="1" applyAlignment="1">
      <alignment horizontal="left" vertical="center"/>
    </xf>
    <xf numFmtId="165" fontId="1" fillId="0" borderId="0" xfId="0" applyNumberFormat="1" applyFont="1" applyAlignment="1">
      <alignment vertical="center"/>
    </xf>
    <xf numFmtId="164" fontId="1" fillId="0" borderId="0" xfId="0" applyNumberFormat="1" applyFont="1" applyAlignment="1">
      <alignment vertical="center"/>
    </xf>
    <xf numFmtId="0" fontId="1" fillId="0" borderId="11" xfId="0" applyFont="1" applyBorder="1" applyAlignment="1">
      <alignment horizontal="left" vertical="center"/>
    </xf>
    <xf numFmtId="165" fontId="1" fillId="0" borderId="14" xfId="0" applyNumberFormat="1" applyFont="1" applyBorder="1" applyAlignment="1">
      <alignment vertical="center"/>
    </xf>
    <xf numFmtId="164" fontId="1" fillId="0" borderId="15" xfId="0" applyNumberFormat="1" applyFont="1" applyBorder="1" applyAlignment="1">
      <alignment vertical="center"/>
    </xf>
    <xf numFmtId="0" fontId="1" fillId="0" borderId="15" xfId="0" applyFont="1" applyBorder="1" applyAlignment="1">
      <alignment horizontal="right" vertical="center"/>
    </xf>
    <xf numFmtId="0" fontId="1" fillId="0" borderId="0" xfId="0" pivotButton="1" applyFont="1" applyAlignment="1">
      <alignment vertical="center"/>
    </xf>
    <xf numFmtId="0" fontId="1" fillId="0" borderId="0" xfId="0" applyFont="1" applyAlignment="1">
      <alignment vertical="center"/>
    </xf>
    <xf numFmtId="165" fontId="1" fillId="0" borderId="13" xfId="0" applyNumberFormat="1" applyFont="1" applyBorder="1" applyAlignment="1">
      <alignment vertical="center"/>
    </xf>
    <xf numFmtId="0" fontId="1" fillId="0" borderId="12" xfId="0" applyFont="1" applyBorder="1" applyAlignment="1">
      <alignment horizontal="left" vertical="center"/>
    </xf>
    <xf numFmtId="0" fontId="1" fillId="0" borderId="12" xfId="0" pivotButton="1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1" fillId="0" borderId="12" xfId="0" applyFont="1" applyBorder="1" applyAlignment="1">
      <alignment horizontal="right" vertical="center"/>
    </xf>
    <xf numFmtId="167" fontId="1" fillId="0" borderId="0" xfId="0" applyNumberFormat="1" applyFont="1" applyAlignment="1">
      <alignment horizontal="right" vertical="center"/>
    </xf>
    <xf numFmtId="167" fontId="1" fillId="0" borderId="12" xfId="0" applyNumberFormat="1" applyFont="1" applyBorder="1" applyAlignment="1">
      <alignment horizontal="right" vertical="center"/>
    </xf>
    <xf numFmtId="168" fontId="1" fillId="0" borderId="0" xfId="0" applyNumberFormat="1" applyFont="1" applyAlignment="1">
      <alignment horizontal="right" vertical="center"/>
    </xf>
    <xf numFmtId="168" fontId="1" fillId="0" borderId="12" xfId="0" applyNumberFormat="1" applyFont="1" applyBorder="1" applyAlignment="1">
      <alignment horizontal="right" vertical="center"/>
    </xf>
    <xf numFmtId="165" fontId="1" fillId="0" borderId="12" xfId="0" applyNumberFormat="1" applyFont="1" applyBorder="1"/>
    <xf numFmtId="0" fontId="1" fillId="0" borderId="12" xfId="0" pivotButton="1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0" xfId="0" applyAlignment="1">
      <alignment vertical="center"/>
    </xf>
    <xf numFmtId="0" fontId="1" fillId="0" borderId="12" xfId="0" pivotButton="1" applyFont="1" applyBorder="1" applyAlignment="1">
      <alignment vertical="center"/>
    </xf>
    <xf numFmtId="0" fontId="1" fillId="0" borderId="15" xfId="0" applyFont="1" applyBorder="1" applyAlignment="1">
      <alignment vertical="center"/>
    </xf>
    <xf numFmtId="165" fontId="1" fillId="0" borderId="4" xfId="0" applyNumberFormat="1" applyFont="1" applyBorder="1" applyAlignment="1">
      <alignment vertical="center"/>
    </xf>
    <xf numFmtId="0" fontId="1" fillId="0" borderId="0" xfId="0" pivotButton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Border="1"/>
    <xf numFmtId="0" fontId="1" fillId="0" borderId="0" xfId="0" applyFont="1" applyBorder="1"/>
    <xf numFmtId="0" fontId="2" fillId="0" borderId="0" xfId="0" applyFont="1" applyFill="1" applyBorder="1" applyAlignment="1">
      <alignment horizontal="center"/>
    </xf>
    <xf numFmtId="0" fontId="2" fillId="0" borderId="1" xfId="0" applyFont="1" applyFill="1" applyBorder="1" applyAlignment="1">
      <alignment horizontal="center"/>
    </xf>
    <xf numFmtId="0" fontId="2" fillId="0" borderId="2" xfId="0" applyFont="1" applyFill="1" applyBorder="1" applyAlignment="1">
      <alignment horizontal="center"/>
    </xf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" fillId="0" borderId="1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Normal" xfId="0" builtinId="0"/>
  </cellStyles>
  <dxfs count="148">
    <dxf>
      <alignment horizontal="center"/>
    </dxf>
    <dxf>
      <alignment horizontal="center"/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alignment horizontal="right"/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right style="thin">
          <color theme="1"/>
        </right>
        <top style="thin">
          <color theme="1"/>
        </top>
        <bottom style="thin">
          <color theme="1"/>
        </bottom>
      </border>
    </dxf>
    <dxf>
      <alignment horizontal="right"/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numFmt numFmtId="165" formatCode="[$$-409]#,##0.0,,&quot;M&quot;"/>
    </dxf>
    <dxf>
      <font>
        <name val="Avi"/>
        <scheme val="none"/>
      </font>
    </dxf>
    <dxf>
      <border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top/>
        <bottom/>
      </border>
    </dxf>
    <dxf>
      <alignment horizontal="right"/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numFmt numFmtId="165" formatCode="[$$-409]#,##0.0,,&quot;M&quot;"/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font>
        <name val="Avi"/>
        <scheme val="none"/>
      </font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alignment horizontal="right"/>
    </dxf>
    <dxf>
      <alignment horizontal="righ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8" formatCode="#,##0.0,&quot;K&quot;"/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font>
        <name val="Avi"/>
        <scheme val="none"/>
      </font>
    </dxf>
    <dxf>
      <font>
        <name val="Avi"/>
        <scheme val="none"/>
      </font>
    </dxf>
    <dxf>
      <font>
        <name val="Avi"/>
        <scheme val="none"/>
      </font>
    </dxf>
    <dxf>
      <font>
        <name val="Avi"/>
        <scheme val="none"/>
      </font>
    </dxf>
    <dxf>
      <font>
        <name val="Avi"/>
        <scheme val="none"/>
      </font>
    </dxf>
    <dxf>
      <font>
        <name val="Avi"/>
        <scheme val="none"/>
      </font>
    </dxf>
    <dxf>
      <font>
        <name val="Avi"/>
        <scheme val="none"/>
      </font>
      <alignment vertical="center"/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alignment horizontal="right"/>
    </dxf>
    <dxf>
      <alignment horizontal="righ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left"/>
    </dxf>
    <dxf>
      <alignment horizontal="left"/>
    </dxf>
    <dxf>
      <alignment horizontal="left"/>
    </dxf>
    <dxf>
      <alignment horizontal="left"/>
    </dxf>
    <dxf>
      <numFmt numFmtId="167" formatCode="#,##0.0,,&quot;M&quot;"/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alignment vertical="center"/>
    </dxf>
    <dxf>
      <alignment vertical="center"/>
    </dxf>
    <dxf>
      <alignment vertical="center"/>
    </dxf>
    <dxf>
      <border>
        <left style="thin">
          <color theme="1"/>
        </left>
      </border>
    </dxf>
    <dxf>
      <border>
        <left style="thin">
          <color theme="1"/>
        </left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i"/>
        <scheme val="none"/>
      </font>
    </dxf>
    <dxf>
      <alignment horizontal="righ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left style="thin">
          <color theme="1"/>
        </left>
      </border>
    </dxf>
    <dxf>
      <border>
        <left style="thin">
          <color theme="1"/>
        </left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top style="thin">
          <color theme="1"/>
        </top>
      </border>
    </dxf>
    <dxf>
      <fill>
        <patternFill patternType="none">
          <bgColor auto="1"/>
        </patternFill>
      </fill>
    </dxf>
    <dxf>
      <font>
        <name val="Avi"/>
        <scheme val="none"/>
      </font>
    </dxf>
    <dxf>
      <alignment vertical="center"/>
    </dxf>
    <dxf>
      <alignment horizontal="right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left style="thin">
          <color theme="1"/>
        </left>
        <right style="thin">
          <color theme="1"/>
        </right>
        <top style="thin">
          <color theme="1"/>
        </top>
        <bottom style="thin">
          <color theme="1"/>
        </bottom>
      </border>
    </dxf>
    <dxf>
      <border>
        <top style="thin">
          <color theme="1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none">
          <bgColor auto="1"/>
        </patternFill>
      </fill>
    </dxf>
    <dxf>
      <font>
        <name val="Avi"/>
        <scheme val="none"/>
      </font>
    </dxf>
    <dxf>
      <alignment vertical="center"/>
    </dxf>
    <dxf>
      <alignment horizontal="right"/>
    </dxf>
    <dxf>
      <border>
        <top style="thin">
          <color theme="1"/>
        </top>
      </border>
    </dxf>
    <dxf>
      <border>
        <left/>
        <top/>
        <bottom/>
      </border>
    </dxf>
    <dxf>
      <border>
        <bottom style="thin">
          <color theme="1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left"/>
    </dxf>
    <dxf>
      <alignment horizontal="right"/>
    </dxf>
    <dxf>
      <border>
        <left style="thin">
          <color indexed="64"/>
        </left>
      </border>
    </dxf>
    <dxf>
      <border>
        <left/>
        <right/>
      </border>
    </dxf>
    <dxf>
      <border>
        <left style="thin">
          <color indexed="64"/>
        </left>
      </border>
    </dxf>
    <dxf>
      <border>
        <left/>
        <right/>
        <top/>
        <bottom/>
      </border>
    </dxf>
    <dxf>
      <border>
        <right/>
        <top/>
        <bottom/>
      </border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6" formatCode="0.0%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none">
          <bgColor auto="1"/>
        </patternFill>
      </fill>
    </dxf>
    <dxf>
      <numFmt numFmtId="165" formatCode="[$$-409]#,##0.0,,&quot;M&quot;"/>
    </dxf>
    <dxf>
      <font>
        <name val="Avi"/>
        <scheme val="none"/>
      </font>
    </dxf>
    <dxf>
      <alignment vertical="center"/>
    </dxf>
    <dxf>
      <alignment horizontal="right"/>
    </dxf>
    <dxf>
      <border>
        <top style="thin">
          <color theme="1"/>
        </top>
      </border>
    </dxf>
    <dxf>
      <border>
        <bottom style="thin">
          <color theme="1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name val="Avi"/>
        <scheme val="none"/>
      </font>
    </dxf>
    <dxf>
      <alignment horizontal="left"/>
    </dxf>
    <dxf>
      <alignment vertical="center"/>
    </dxf>
    <dxf>
      <alignment horizontal="right"/>
    </dxf>
  </dxfs>
  <tableStyles count="0" defaultTableStyle="TableStyleMedium2" defaultPivotStyle="PivotStyleLight16"/>
  <colors>
    <mruColors>
      <color rgb="FF004CE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200.772073263892" backgroundQuery="1" createdVersion="6" refreshedVersion="6" minRefreshableVersion="3" recordCount="0" supportSubquery="1" supportAdvancedDrill="1" xr:uid="{91371DE2-819B-4CDD-A9FD-D7804DD018DB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1]" caption="Net Sales 2021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20" unbalanced="0"/>
    <cacheHierarchy uniqueName="[dim_date].[fiscal year (FY)]" caption="fiscal year (FY)" attribute="1" defaultMemberUniqueName="[dim_date].[fiscal year (FY)].[All]" allUniqueName="[dim_date].[fiscal year (FY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perc inc 2020 to 2021]" caption="perc inc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200.772078587965" backgroundQuery="1" createdVersion="6" refreshedVersion="6" minRefreshableVersion="3" recordCount="0" supportSubquery="1" supportAdvancedDrill="1" xr:uid="{152FE1C5-FFE0-48D4-BDC3-A7DD93F1563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27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20" unbalanced="0"/>
    <cacheHierarchy uniqueName="[dim_date].[fiscal year (FY)]" caption="fiscal year (FY)" attribute="1" defaultMemberUniqueName="[dim_date].[fiscal year (FY)].[All]" allUniqueName="[dim_date].[fiscal year (FY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perc inc 2020 to 2021]" caption="perc inc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200.772082175929" backgroundQuery="1" createdVersion="6" refreshedVersion="6" minRefreshableVersion="3" recordCount="0" supportSubquery="1" supportAdvancedDrill="1" xr:uid="{E1595C67-BD0F-4372-9C3F-B6916E3947DD}">
  <cacheSource type="external" connectionId="8"/>
  <cacheFields count="2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7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20" unbalanced="0"/>
    <cacheHierarchy uniqueName="[dim_date].[fiscal year (FY)]" caption="fiscal year (FY)" attribute="1" defaultMemberUniqueName="[dim_date].[fiscal year (FY)].[All]" allUniqueName="[dim_date].[fiscal year (FY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perc inc 2020 to 2021]" caption="perc inc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200.772085416669" backgroundQuery="1" createdVersion="6" refreshedVersion="6" minRefreshableVersion="3" recordCount="0" supportSubquery="1" supportAdvancedDrill="1" xr:uid="{D08BE675-D055-46F0-9F00-8ED17FD36AE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20]" caption="Net Sales 2020" numFmtId="0" hierarchy="31" level="32767"/>
    <cacheField name="[Measures].[Net Sales 2021]" caption="Net Sales 2021" numFmtId="0" hierarchy="32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perc inc 2020 to 2021]" caption="perc inc 2020 to 2021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20" unbalanced="0"/>
    <cacheHierarchy uniqueName="[dim_date].[fiscal year (FY)]" caption="fiscal year (FY)" attribute="1" defaultMemberUniqueName="[dim_date].[fiscal year (FY)].[All]" allUniqueName="[dim_date].[fiscal year (FY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perc inc 2020 to 2021]" caption="perc inc 2020 to 2021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200.772089467595" backgroundQuery="1" createdVersion="6" refreshedVersion="6" minRefreshableVersion="3" recordCount="0" supportSubquery="1" supportAdvancedDrill="1" xr:uid="{23CEF965-864C-4D8A-BC7C-87193CCDD612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0]" caption="Net Sales 2020" numFmtId="0" hierarchy="31" level="32767"/>
    <cacheField name="[Measures].[Net Sales 2021]" caption="Net Sales 2021" numFmtId="0" hierarchy="32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perc inc 2020 to 2021]" caption="perc inc 2020 to 2021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20" unbalanced="0"/>
    <cacheHierarchy uniqueName="[dim_date].[fiscal year (FY)]" caption="fiscal year (FY)" attribute="1" defaultMemberUniqueName="[dim_date].[fiscal year (FY)].[All]" allUniqueName="[dim_date].[fiscal year (FY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perc inc 2020 to 2021]" caption="perc inc 2020 to 2021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200.772097453701" backgroundQuery="1" createdVersion="6" refreshedVersion="6" minRefreshableVersion="3" recordCount="0" supportSubquery="1" supportAdvancedDrill="1" xr:uid="{D0680F5E-335B-43D6-9FF3-EEF2C51FAA6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021 vs 2020]" caption="2021 vs 20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20" unbalanced="0"/>
    <cacheHierarchy uniqueName="[dim_date].[fiscal year (FY)]" caption="fiscal year (FY)" attribute="1" defaultMemberUniqueName="[dim_date].[fiscal year (FY)].[All]" allUniqueName="[dim_date].[fiscal year (FY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perc inc 2020 to 2021]" caption="perc inc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207.068354861112" backgroundQuery="1" createdVersion="6" refreshedVersion="6" minRefreshableVersion="3" recordCount="0" supportSubquery="1" supportAdvancedDrill="1" xr:uid="{AE1FFE1A-F7D4-464B-8399-9E20D834C8E3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021-Target]" caption="2021-Target" numFmtId="0" hierarchy="34" level="32767"/>
    <cacheField name="[Measures].[2021-Target %]" caption="2021-Target %" numFmtId="0" hierarchy="35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20" unbalanced="0"/>
    <cacheHierarchy uniqueName="[dim_date].[fiscal year (FY)]" caption="fiscal year (FY)" attribute="1" defaultMemberUniqueName="[dim_date].[fiscal year (FY)].[All]" allUniqueName="[dim_date].[fiscal year (FY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021-Target %]" caption="2021-Target %" measure="1" displayFolder="" measureGroup="fact_sales_monthly" count="0" oneField="1">
      <fieldsUsage count="1">
        <fieldUsage x="7"/>
      </fieldsUsage>
    </cacheHierarchy>
    <cacheHierarchy uniqueName="[Measures].[perc inc 2020 to 2021]" caption="perc inc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207.075592361114" backgroundQuery="1" createdVersion="6" refreshedVersion="6" minRefreshableVersion="3" recordCount="0" supportSubquery="1" supportAdvancedDrill="1" xr:uid="{0BC91B7A-4076-4119-AF1A-3B82BE650695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Canada"/>
        <s v="India"/>
        <s v="South Korea"/>
        <s v="United Kingdom"/>
        <s v="USA"/>
        <s v="Australia" u="1"/>
        <s v="Austria" u="1"/>
        <s v="Bangladesh" u="1"/>
        <s v="China" u="1"/>
        <s v="France" u="1"/>
        <s v="Germany" u="1"/>
        <s v="Indonesia" u="1"/>
        <s v="Italy" u="1"/>
        <s v="Japan" u="1"/>
        <s v="Netherlands" u="1"/>
        <s v="Newzealand" u="1"/>
        <s v="Norway" u="1"/>
        <s v="Pakistan" u="1"/>
        <s v="Philiphines" u="1"/>
        <s v="Poland" u="1"/>
        <s v="Portugal" u="1"/>
        <s v="Spain" u="1"/>
        <s v="Sweden" u="1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1]" caption="Net Sales 2021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defaultMemberUniqueName="[dim_date].[month].[All]" allUniqueName="[dim_date].[month].[All]" dimensionUniqueName="[dim_date]" displayFolder="" count="0" memberValueDatatype="20" unbalanced="0"/>
    <cacheHierarchy uniqueName="[dim_date].[fiscal year (FY)]" caption="fiscal year (FY)" attribute="1" defaultMemberUniqueName="[dim_date].[fiscal year (FY)].[All]" allUniqueName="[dim_date].[fiscal year (FY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perc inc 2020 to 2021]" caption="perc inc 2020 to 20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54FC1D-EA9E-4CD6-A16D-B0B5507B0719}" name="PivotTable1" cacheId="5" applyNumberFormats="0" applyBorderFormats="0" applyFontFormats="0" applyPatternFormats="0" applyAlignmentFormats="0" applyWidthHeightFormats="1" dataCaption="Values" tag="f044a9d8-86ee-4435-b18d-9f67b6d75490" updatedVersion="6" minRefreshableVersion="3" useAutoFormatting="1" subtotalHiddenItems="1" colGrandTotals="0" itemPrintTitles="1" createdVersion="6" indent="0" outline="1" outlineData="1" multipleFieldFilters="0" rowHeaderCaption="Customer" colHeaderCaption="FY">
  <location ref="A9:E77" firstHeaderRow="0" firstDataRow="1" firstDataCol="1" rowPageCount="3" colPageCount="1"/>
  <pivotFields count="8">
    <pivotField axis="axisRow" allDrilled="1" subtotalTop="0" showAll="0" sortType="de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name="Region"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 v="45"/>
    </i>
    <i>
      <x v="38"/>
    </i>
    <i>
      <x v="10"/>
    </i>
    <i>
      <x v="23"/>
    </i>
    <i>
      <x v="40"/>
    </i>
    <i>
      <x v="19"/>
    </i>
    <i>
      <x v="1"/>
    </i>
    <i>
      <x v="24"/>
    </i>
    <i>
      <x v="8"/>
    </i>
    <i>
      <x v="42"/>
    </i>
    <i>
      <x v="4"/>
    </i>
    <i>
      <x v="21"/>
    </i>
    <i>
      <x v="62"/>
    </i>
    <i>
      <x v="26"/>
    </i>
    <i>
      <x v="27"/>
    </i>
    <i>
      <x v="49"/>
    </i>
    <i>
      <x v="56"/>
    </i>
    <i>
      <x v="35"/>
    </i>
    <i>
      <x v="9"/>
    </i>
    <i>
      <x v="53"/>
    </i>
    <i>
      <x v="59"/>
    </i>
    <i>
      <x v="63"/>
    </i>
    <i>
      <x v="31"/>
    </i>
    <i>
      <x v="25"/>
    </i>
    <i>
      <x v="30"/>
    </i>
    <i>
      <x v="36"/>
    </i>
    <i>
      <x v="41"/>
    </i>
    <i>
      <x/>
    </i>
    <i>
      <x v="52"/>
    </i>
    <i>
      <x v="65"/>
    </i>
    <i>
      <x v="28"/>
    </i>
    <i>
      <x v="50"/>
    </i>
    <i>
      <x v="12"/>
    </i>
    <i>
      <x v="22"/>
    </i>
    <i>
      <x v="7"/>
    </i>
    <i>
      <x v="48"/>
    </i>
    <i>
      <x v="33"/>
    </i>
    <i>
      <x v="11"/>
    </i>
    <i>
      <x v="64"/>
    </i>
    <i>
      <x v="6"/>
    </i>
    <i>
      <x v="13"/>
    </i>
    <i>
      <x v="66"/>
    </i>
    <i>
      <x v="29"/>
    </i>
    <i>
      <x v="54"/>
    </i>
    <i>
      <x v="39"/>
    </i>
    <i>
      <x v="20"/>
    </i>
    <i>
      <x v="51"/>
    </i>
    <i>
      <x v="55"/>
    </i>
    <i>
      <x v="58"/>
    </i>
    <i>
      <x v="3"/>
    </i>
    <i>
      <x v="14"/>
    </i>
    <i>
      <x v="47"/>
    </i>
    <i>
      <x v="44"/>
    </i>
    <i>
      <x v="18"/>
    </i>
    <i>
      <x v="60"/>
    </i>
    <i>
      <x v="34"/>
    </i>
    <i>
      <x v="37"/>
    </i>
    <i>
      <x v="46"/>
    </i>
    <i>
      <x v="57"/>
    </i>
    <i>
      <x v="61"/>
    </i>
    <i>
      <x v="15"/>
    </i>
    <i>
      <x v="43"/>
    </i>
    <i>
      <x v="17"/>
    </i>
    <i>
      <x v="16"/>
    </i>
    <i>
      <x v="32"/>
    </i>
    <i>
      <x v="5"/>
    </i>
    <i>
      <x v="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13">
    <format dxfId="1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5">
      <pivotArea field="0" type="button" dataOnly="0" labelOnly="1" outline="0" axis="axisRow" fieldPosition="0"/>
    </format>
    <format dxfId="144">
      <pivotArea type="all" dataOnly="0" outline="0" fieldPosition="0"/>
    </format>
    <format dxfId="143">
      <pivotArea field="0" type="button" dataOnly="0" labelOnly="1" outline="0" axis="axisRow" fieldPosition="0"/>
    </format>
    <format dxfId="1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1">
      <pivotArea field="0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5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B192D7-6644-4A5E-9A52-8C17E97770D9}" name="PivotTable1" cacheId="6" applyNumberFormats="0" applyBorderFormats="0" applyFontFormats="0" applyPatternFormats="0" applyAlignmentFormats="0" applyWidthHeightFormats="1" dataCaption="Values" tag="bd70242f-2feb-4301-8e94-b14530e68678" updatedVersion="6" minRefreshableVersion="3" useAutoFormatting="1" subtotalHiddenItems="1" colGrandTotals="0" itemPrintTitles="1" createdVersion="6" indent="0" outline="1" outlineData="1" multipleFieldFilters="0" rowHeaderCaption="Country" colHeaderCaption="FY">
  <location ref="A8:F32" firstHeaderRow="0" firstDataRow="1" firstDataCol="1" rowPageCount="2" colPageCount="1"/>
  <pivotFields count="8">
    <pivotField name="Region" axis="axisPage" allDrilled="1" subtotalTop="0" showAll="0" dataSourceSort="1" defaultSubtotal="0" defaultAttributeDrillState="1"/>
    <pivotField name="Market" axis="axisRow" allDrilled="1" subtotalTop="0" showAll="0" sortType="descending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  <autoSortScope>
        <pivotArea dataOnly="0" outline="0" fieldPosition="0">
          <references count="1">
            <reference field="4294967294" count="1" selected="0">
              <x v="4"/>
            </reference>
          </references>
        </pivotArea>
      </autoSortScope>
    </pivotField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 v="10"/>
    </i>
    <i>
      <x v="17"/>
    </i>
    <i>
      <x v="7"/>
    </i>
    <i>
      <x v="15"/>
    </i>
    <i>
      <x v="11"/>
    </i>
    <i>
      <x v="5"/>
    </i>
    <i>
      <x v="21"/>
    </i>
    <i>
      <x v="18"/>
    </i>
    <i>
      <x v="9"/>
    </i>
    <i>
      <x v="4"/>
    </i>
    <i>
      <x v="14"/>
    </i>
    <i>
      <x v="2"/>
    </i>
    <i>
      <x v="13"/>
    </i>
    <i>
      <x/>
    </i>
    <i>
      <x v="20"/>
    </i>
    <i>
      <x v="22"/>
    </i>
    <i>
      <x v="1"/>
    </i>
    <i>
      <x v="12"/>
    </i>
    <i>
      <x v="6"/>
    </i>
    <i>
      <x v="8"/>
    </i>
    <i>
      <x v="19"/>
    </i>
    <i>
      <x v="3"/>
    </i>
    <i>
      <x v="16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4" numFmtId="165"/>
    <dataField fld="7" subtotal="count" baseField="1" baseItem="0" numFmtId="166"/>
  </dataFields>
  <formats count="20">
    <format dxfId="1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2">
      <pivotArea type="all" dataOnly="0" outline="0" fieldPosition="0"/>
    </format>
    <format dxfId="131">
      <pivotArea outline="0" fieldPosition="0">
        <references count="1">
          <reference field="4294967294" count="1">
            <x v="3"/>
          </reference>
        </references>
      </pivotArea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8">
      <pivotArea grandRow="1" outline="0" collapsedLevelsAreSubtotals="1" fieldPosition="0"/>
    </format>
    <format dxfId="127">
      <pivotArea outline="0" fieldPosition="0">
        <references count="1">
          <reference field="4294967294" count="1">
            <x v="4"/>
          </reference>
        </references>
      </pivotArea>
    </format>
    <format dxfId="12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4">
      <pivotArea field="1" type="button" dataOnly="0" labelOnly="1" outline="0" axis="axisRow" fieldPosition="0"/>
    </format>
    <format dxfId="123">
      <pivotArea field="1" type="button" dataOnly="0" labelOnly="1" outline="0" axis="axisRow" fieldPosition="0"/>
    </format>
    <format dxfId="122">
      <pivotArea dataOnly="0" labelOnly="1" grandRow="1" outline="0" fieldPosition="0"/>
    </format>
    <format dxfId="121">
      <pivotArea dataOnly="0" labelOnly="1" grandRow="1" outline="0" fieldPosition="0"/>
    </format>
    <format dxfId="12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9">
      <pivotArea field="1" type="button" dataOnly="0" labelOnly="1" outline="0" axis="axisRow" fieldPosition="0"/>
    </format>
    <format dxfId="118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1" count="0"/>
        </references>
      </pivotArea>
    </format>
    <format dxfId="1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6">
      <pivotArea field="1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15">
      <pivotArea field="1" grandRow="1" outline="0" collapsedLevelsAreSubtotals="1" axis="axisRow" fieldPosition="0">
        <references count="1">
          <reference field="4294967294" count="3" selected="0">
            <x v="1"/>
            <x v="2"/>
            <x v="3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 caption="2021 Target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988ED0-D3C7-49F7-921D-A17594721D40}" name="PivotTable1" cacheId="4" applyNumberFormats="0" applyBorderFormats="0" applyFontFormats="0" applyPatternFormats="0" applyAlignmentFormats="0" applyWidthHeightFormats="1" dataCaption="Values" tag="a4054684-fc46-4089-ad61-764d4f7832a7" updatedVersion="6" minRefreshableVersion="3" useAutoFormatting="1" subtotalHiddenItems="1" colGrandTotals="0" itemPrintTitles="1" createdVersion="6" indent="0" outline="1" outlineData="1" multipleFieldFilters="0" rowHeaderCaption="Product" colHeaderCaption="FY">
  <location ref="A9:D20" firstHeaderRow="0" firstDataRow="1" firstDataCol="1" rowPageCount="3" colPageCount="1"/>
  <pivotFields count="7">
    <pivotField name="Region"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</pivotFields>
  <rowFields count="1">
    <field x="5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name="Percentage Increase" fld="6" subtotal="count" baseField="0" baseItem="0"/>
  </dataFields>
  <formats count="16">
    <format dxfId="1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">
      <pivotArea type="all" dataOnly="0" outline="0" fieldPosition="0"/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collapsedLevelsAreSubtotals="1" fieldPosition="0">
        <references count="2">
          <reference field="4294967294" count="2" selected="0">
            <x v="0"/>
            <x v="1"/>
          </reference>
          <reference field="5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09">
      <pivotArea field="5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108">
      <pivotArea field="5" type="button" dataOnly="0" labelOnly="1" outline="0" axis="axisRow" fieldPosition="0"/>
    </format>
    <format dxfId="1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type="all" dataOnly="0" outline="0" fieldPosition="0"/>
    </format>
    <format dxfId="103">
      <pivotArea outline="0" collapsedLevelsAreSubtotals="1" fieldPosition="0"/>
    </format>
    <format dxfId="102">
      <pivotArea field="5" type="button" dataOnly="0" labelOnly="1" outline="0" axis="axisRow" fieldPosition="0"/>
    </format>
    <format dxfId="101">
      <pivotArea dataOnly="0" labelOnly="1" fieldPosition="0">
        <references count="1">
          <reference field="5" count="0"/>
        </references>
      </pivotArea>
    </format>
    <format dxfId="100">
      <pivotArea dataOnly="0" labelOnly="1" grandRow="1" outline="0" fieldPosition="0"/>
    </format>
    <format dxfId="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7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ercentage Increas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filters count="1">
    <filter fld="5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3507CA-57E6-4646-8FAC-36699538800B}" name="PivotTable1" cacheId="3" applyNumberFormats="0" applyBorderFormats="0" applyFontFormats="0" applyPatternFormats="0" applyAlignmentFormats="0" applyWidthHeightFormats="1" dataCaption="Values" tag="3e006389-7efb-4539-86b0-768b885854a8" updatedVersion="6" minRefreshableVersion="3" useAutoFormatting="1" subtotalHiddenItems="1" colGrandTotals="0" itemPrintTitles="1" createdVersion="6" indent="0" outline="1" outlineData="1" multipleFieldFilters="0" rowHeaderCaption="Division" colHeaderCaption="FY">
  <location ref="A8:D12" firstHeaderRow="0" firstDataRow="1" firstDataCol="1" rowPageCount="2" colPageCount="1"/>
  <pivotFields count="7">
    <pivotField name="Region" axis="axisPage" allDrilled="1" subtotalTop="0" showAll="0" dataSourceSort="1" defaultSubtotal="0" defaultAttributeDrillState="1"/>
    <pivotField name="Market" axis="axisPage" allDrilled="1" subtotalTop="0" showAll="0" dataSourceSort="1" defaultSubtotal="0" defaultAttributeDrillState="1"/>
    <pivotField name="Division"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</pivotFields>
  <rowFields count="1">
    <field x="2"/>
  </rowFields>
  <rowItems count="4">
    <i>
      <x v="2"/>
    </i>
    <i>
      <x v="1"/>
    </i>
    <i>
      <x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8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name="Percentage Increase" fld="6" subtotal="count" baseField="0" baseItem="0"/>
  </dataFields>
  <formats count="19"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6">
      <pivotArea type="all" dataOnly="0" outline="0" fieldPosition="0"/>
    </format>
    <format dxfId="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4">
      <pivotArea field="5" grandRow="1" outline="0" collapsedLevelsAreSubtotals="1">
        <references count="1">
          <reference field="4294967294" count="2" selected="0">
            <x v="0"/>
            <x v="1"/>
          </reference>
        </references>
      </pivotArea>
    </format>
    <format dxfId="93">
      <pivotArea field="5" type="button" dataOnly="0" labelOnly="1" outline="0"/>
    </format>
    <format dxfId="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1">
      <pivotArea grandRow="1" outline="0" collapsedLevelsAreSubtotals="1" fieldPosition="0"/>
    </format>
    <format dxfId="90">
      <pivotArea field="2" type="button" dataOnly="0" labelOnly="1" outline="0" axis="axisRow" fieldPosition="0"/>
    </format>
    <format dxfId="89">
      <pivotArea dataOnly="0" labelOnly="1" grandRow="1" outline="0" fieldPosition="0"/>
    </format>
    <format dxfId="88">
      <pivotArea field="2" type="button" dataOnly="0" labelOnly="1" outline="0" axis="axisRow" fieldPosition="0"/>
    </format>
    <format dxfId="87">
      <pivotArea dataOnly="0" labelOnly="1" grandRow="1" outline="0" fieldPosition="0"/>
    </format>
    <format dxfId="86">
      <pivotArea type="all" dataOnly="0" outline="0" fieldPosition="0"/>
    </format>
    <format dxfId="85">
      <pivotArea outline="0" collapsedLevelsAreSubtotals="1" fieldPosition="0"/>
    </format>
    <format dxfId="84">
      <pivotArea field="2" type="button" dataOnly="0" labelOnly="1" outline="0" axis="axisRow" fieldPosition="0"/>
    </format>
    <format dxfId="83">
      <pivotArea dataOnly="0" labelOnly="1" fieldPosition="0">
        <references count="1">
          <reference field="2" count="0"/>
        </references>
      </pivotArea>
    </format>
    <format dxfId="82">
      <pivotArea dataOnly="0" labelOnly="1" grandRow="1" outline="0" fieldPosition="0"/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ercentage Increas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filters count="1">
    <filter fld="5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448192-877C-4E84-984F-DFE84BE14934}" name="PivotTable2" cacheId="2" applyNumberFormats="0" applyBorderFormats="0" applyFontFormats="0" applyPatternFormats="0" applyAlignmentFormats="0" applyWidthHeightFormats="1" dataCaption="Values" tag="00e31b56-6bf2-4533-b3c2-1a085a5811a1" updatedVersion="6" minRefreshableVersion="3" useAutoFormatting="1" subtotalHiddenItems="1" itemPrintTitles="1" createdVersion="6" indent="0" outline="1" outlineData="1" multipleFieldFilters="0" rowHeaderCaption="Bottom 5 Product">
  <location ref="D4:E10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1"/>
    </i>
    <i>
      <x/>
    </i>
    <i>
      <x v="4"/>
    </i>
    <i>
      <x v="2"/>
    </i>
    <i>
      <x v="3"/>
    </i>
    <i t="grand">
      <x/>
    </i>
  </rowItems>
  <colItems count="1">
    <i/>
  </colItems>
  <dataFields count="1">
    <dataField name="Quantity" fld="1" baseField="0" baseItem="4" numFmtId="168"/>
  </dataFields>
  <formats count="26">
    <format dxfId="51">
      <pivotArea field="0" type="button" dataOnly="0" labelOnly="1" outline="0" axis="axisRow" fieldPosition="0"/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field="0" type="button" dataOnly="0" labelOnly="1" outline="0" axis="axisRow" fieldPosition="0"/>
    </format>
    <format dxfId="47">
      <pivotArea dataOnly="0" labelOnly="1" fieldPosition="0">
        <references count="1">
          <reference field="0" count="0"/>
        </references>
      </pivotArea>
    </format>
    <format dxfId="46">
      <pivotArea dataOnly="0" labelOnly="1" grandRow="1" outline="0" fieldPosition="0"/>
    </format>
    <format dxfId="45">
      <pivotArea dataOnly="0" labelOnly="1" outline="0" axis="axisValues" fieldPosition="0"/>
    </format>
    <format dxfId="44">
      <pivotArea field="0" type="button" dataOnly="0" labelOnly="1" outline="0" axis="axisRow" fieldPosition="0"/>
    </format>
    <format dxfId="43">
      <pivotArea dataOnly="0" labelOnly="1" outline="0" axis="axisValues" fieldPosition="0"/>
    </format>
    <format dxfId="42">
      <pivotArea outline="0" fieldPosition="0">
        <references count="1">
          <reference field="4294967294" count="1">
            <x v="0"/>
          </reference>
        </references>
      </pivotArea>
    </format>
    <format dxfId="41">
      <pivotArea type="all" dataOnly="0" outline="0" fieldPosition="0"/>
    </format>
    <format dxfId="40">
      <pivotArea field="0" type="button" dataOnly="0" labelOnly="1" outline="0" axis="axisRow" fieldPosition="0"/>
    </format>
    <format dxfId="39">
      <pivotArea dataOnly="0" labelOnly="1" fieldPosition="0">
        <references count="1">
          <reference field="0" count="0"/>
        </references>
      </pivotArea>
    </format>
    <format dxfId="38">
      <pivotArea dataOnly="0" labelOnly="1" grandRow="1" outline="0" fieldPosition="0"/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field="0" type="button" dataOnly="0" labelOnly="1" outline="0" axis="axisRow" fieldPosition="0"/>
    </format>
    <format dxfId="34">
      <pivotArea dataOnly="0" labelOnly="1" fieldPosition="0">
        <references count="1">
          <reference field="0" count="0"/>
        </references>
      </pivotArea>
    </format>
    <format dxfId="33">
      <pivotArea dataOnly="0" labelOnly="1" grandRow="1" outline="0" fieldPosition="0"/>
    </format>
    <format dxfId="32">
      <pivotArea dataOnly="0" labelOnly="1" outline="0" axis="axisValues" fieldPosition="0"/>
    </format>
    <format dxfId="31">
      <pivotArea outline="0" collapsedLevelsAreSubtotals="1" fieldPosition="0"/>
    </format>
    <format dxfId="30">
      <pivotArea dataOnly="0" labelOnly="1" outline="0" axis="axisValues" fieldPosition="0"/>
    </format>
    <format dxfId="29">
      <pivotArea field="0" type="button" dataOnly="0" labelOnly="1" outline="0" axis="axisRow" fieldPosition="0"/>
    </format>
    <format dxfId="28">
      <pivotArea dataOnly="0" labelOnly="1" outline="0" axis="axisValues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uantity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filters count="1">
    <filter fld="0" type="count" id="2" iMeasureHier="27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71A369-B031-48C4-916E-F97D54C2C92F}" name="PivotTable1" cacheId="1" applyNumberFormats="0" applyBorderFormats="0" applyFontFormats="0" applyPatternFormats="0" applyAlignmentFormats="0" applyWidthHeightFormats="1" dataCaption="Values" tag="3a4853dc-438a-4913-bd93-d1d14080fc55" updatedVersion="6" minRefreshableVersion="3" useAutoFormatting="1" subtotalHiddenItems="1" colGrandTotals="0" itemPrintTitles="1" createdVersion="6" indent="0" outline="1" outlineData="1" multipleFieldFilters="0" rowHeaderCaption="Top 5 Product" colHeaderCaption="FY">
  <location ref="A4:B10" firstHeaderRow="1" firstDataRow="1" firstDataCol="1"/>
  <pivotFields count="5">
    <pivotField name="Region" allDrilled="1" subtotalTop="0" showAll="0" dataSourceSort="1" defaultSubtotal="0" defaultAttributeDrillState="1"/>
    <pivotField name="Market" allDrilled="1" subtotalTop="0" showAll="0" dataSourceSort="1" defaultSubtotal="0" defaultAttributeDrillState="1"/>
    <pivotField name="Division" allDrilled="1" subtotalTop="0" showAll="0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dataFields count="1">
    <dataField name="Quantity" fld="4" baseField="3" baseItem="2" numFmtId="167"/>
  </dataFields>
  <formats count="28">
    <format dxfId="79">
      <pivotArea type="all" dataOnly="0" outline="0" fieldPosition="0"/>
    </format>
    <format dxfId="78">
      <pivotArea field="2" type="button" dataOnly="0" labelOnly="1" outline="0"/>
    </format>
    <format dxfId="77">
      <pivotArea dataOnly="0" labelOnly="1" grandRow="1" outline="0" fieldPosition="0"/>
    </format>
    <format dxfId="76">
      <pivotArea field="2" type="button" dataOnly="0" labelOnly="1" outline="0"/>
    </format>
    <format dxfId="75">
      <pivotArea dataOnly="0" labelOnly="1" grandRow="1" outline="0" fieldPosition="0"/>
    </format>
    <format dxfId="74">
      <pivotArea type="all" dataOnly="0" outline="0" fieldPosition="0"/>
    </format>
    <format dxfId="73">
      <pivotArea field="2" type="button" dataOnly="0" labelOnly="1" outline="0"/>
    </format>
    <format dxfId="72">
      <pivotArea dataOnly="0" labelOnly="1" grandRow="1" outline="0" fieldPosition="0"/>
    </format>
    <format dxfId="71">
      <pivotArea field="3" type="button" dataOnly="0" labelOnly="1" outline="0" axis="axisRow" fieldPosition="0"/>
    </format>
    <format dxfId="70">
      <pivotArea dataOnly="0" labelOnly="1" outline="0" axis="axisValues" fieldPosition="0"/>
    </format>
    <format dxfId="69">
      <pivotArea dataOnly="0" labelOnly="1" grandRow="1" outline="0" fieldPosition="0"/>
    </format>
    <format dxfId="68">
      <pivotArea outline="0" fieldPosition="0">
        <references count="1">
          <reference field="4294967294" count="1">
            <x v="0"/>
          </reference>
        </references>
      </pivotArea>
    </format>
    <format dxfId="67">
      <pivotArea type="all" dataOnly="0" outline="0" fieldPosition="0"/>
    </format>
    <format dxfId="66">
      <pivotArea field="3" type="button" dataOnly="0" labelOnly="1" outline="0" axis="axisRow" fieldPosition="0"/>
    </format>
    <format dxfId="65">
      <pivotArea dataOnly="0" labelOnly="1" fieldPosition="0">
        <references count="1">
          <reference field="3" count="0"/>
        </references>
      </pivotArea>
    </format>
    <format dxfId="64">
      <pivotArea dataOnly="0" labelOnly="1" grandRow="1" outline="0" fieldPosition="0"/>
    </format>
    <format dxfId="63">
      <pivotArea type="all" dataOnly="0" outline="0" fieldPosition="0"/>
    </format>
    <format dxfId="62">
      <pivotArea outline="0" collapsedLevelsAreSubtotals="1" fieldPosition="0"/>
    </format>
    <format dxfId="61">
      <pivotArea field="3" type="button" dataOnly="0" labelOnly="1" outline="0" axis="axisRow" fieldPosition="0"/>
    </format>
    <format dxfId="60">
      <pivotArea dataOnly="0" labelOnly="1" fieldPosition="0">
        <references count="1">
          <reference field="3" count="0"/>
        </references>
      </pivotArea>
    </format>
    <format dxfId="59">
      <pivotArea dataOnly="0" labelOnly="1" grandRow="1" outline="0" fieldPosition="0"/>
    </format>
    <format dxfId="58">
      <pivotArea dataOnly="0" labelOnly="1" outline="0" axis="axisValues" fieldPosition="0"/>
    </format>
    <format dxfId="57">
      <pivotArea outline="0" collapsedLevelsAreSubtotals="1" fieldPosition="0"/>
    </format>
    <format dxfId="56">
      <pivotArea dataOnly="0" labelOnly="1" outline="0" axis="axisValues" fieldPosition="0"/>
    </format>
    <format dxfId="55">
      <pivotArea field="3" type="button" dataOnly="0" labelOnly="1" outline="0" axis="axisRow" fieldPosition="0"/>
    </format>
    <format dxfId="54">
      <pivotArea dataOnly="0" labelOnly="1" outline="0" axis="axisValues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 caption="Quantity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ercentage Increas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filters count="1">
    <filter fld="3" type="count" id="2" iMeasureHier="27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6D91C1-FE11-4917-B564-F24F0DF5D8C3}" name="PivotTable1" cacheId="0" applyNumberFormats="0" applyBorderFormats="0" applyFontFormats="0" applyPatternFormats="0" applyAlignmentFormats="0" applyWidthHeightFormats="1" dataCaption="Values" tag="28dd9eda-ca59-4a80-814f-bba95d0a537a" updatedVersion="6" minRefreshableVersion="3" useAutoFormatting="1" subtotalHiddenItems="1" colGrandTotals="0" itemPrintTitles="1" createdVersion="6" indent="0" outline="1" outlineData="1" multipleFieldFilters="0" rowHeaderCaption="Product" colHeaderCaption="FY">
  <location ref="A4:B21" firstHeaderRow="1" firstDataRow="1" firstDataCol="1"/>
  <pivotFields count="5">
    <pivotField name="Region" allDrilled="1" subtotalTop="0" showAll="0" dataSourceSort="1" defaultSubtotal="0" defaultAttributeDrillState="1"/>
    <pivotField name="Market" allDrilled="1" subtotalTop="0" showAll="0" dataSourceSort="1" defaultSubtotal="0" defaultAttributeDrillState="1"/>
    <pivotField name="Division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17">
    <i>
      <x v="11"/>
    </i>
    <i>
      <x v="13"/>
    </i>
    <i>
      <x v="2"/>
    </i>
    <i>
      <x v="14"/>
    </i>
    <i>
      <x v="15"/>
    </i>
    <i>
      <x v="12"/>
    </i>
    <i>
      <x v="1"/>
    </i>
    <i>
      <x v="8"/>
    </i>
    <i>
      <x v="3"/>
    </i>
    <i>
      <x v="6"/>
    </i>
    <i>
      <x/>
    </i>
    <i>
      <x v="5"/>
    </i>
    <i>
      <x v="4"/>
    </i>
    <i>
      <x v="9"/>
    </i>
    <i>
      <x v="10"/>
    </i>
    <i>
      <x v="7"/>
    </i>
    <i t="grand">
      <x/>
    </i>
  </rowItems>
  <colItems count="1">
    <i/>
  </colItems>
  <dataFields count="1">
    <dataField fld="4" subtotal="count" baseField="3" baseItem="0" numFmtId="165"/>
  </dataFields>
  <formats count="12">
    <format dxfId="25">
      <pivotArea type="all" dataOnly="0" outline="0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outline="0" fieldPosition="0">
        <references count="1">
          <reference field="4294967294" count="1">
            <x v="0"/>
          </reference>
        </references>
      </pivotArea>
    </format>
    <format dxfId="21">
      <pivotArea field="3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dataOnly="0" labelOnly="1" fieldPosition="0">
        <references count="1">
          <reference field="3" count="0"/>
        </references>
      </pivotArea>
    </format>
    <format dxfId="17">
      <pivotArea field="3" type="button" dataOnly="0" labelOnly="1" outline="0" axis="axisRow" fieldPosition="0"/>
    </format>
    <format dxfId="16">
      <pivotArea dataOnly="0" labelOnly="1" outline="0" axis="axisValues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ercentage Increas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filters count="1">
    <filter fld="3" type="valueEqual" id="3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4A70F3-E9B4-4A53-8EC7-531A42851D9E}" name="PivotTable1" cacheId="7" applyNumberFormats="0" applyBorderFormats="0" applyFontFormats="0" applyPatternFormats="0" applyAlignmentFormats="0" applyWidthHeightFormats="1" dataCaption="Values" tag="bedca40e-3ff2-442b-8a97-8715c95aec97" updatedVersion="6" minRefreshableVersion="3" useAutoFormatting="1" subtotalHiddenItems="1" colGrandTotals="0" itemPrintTitles="1" createdVersion="6" indent="0" outline="1" outlineData="1" multipleFieldFilters="0" rowHeaderCaption="Country" colHeaderCaption="FY">
  <location ref="C4:D10" firstHeaderRow="1" firstDataRow="1" firstDataCol="1"/>
  <pivotFields count="5">
    <pivotField name="Region" allDrilled="1" subtotalTop="0" showAll="0" dataSourceSort="1" defaultSubtotal="0" defaultAttributeDrillState="1"/>
    <pivotField name="Market" axis="axisRow" allDrilled="1" subtotalTop="0" showAll="0" measureFilter="1" sortType="descending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name="Division" allDrilled="1" subtotalTop="0" showAll="0" dataSourceSort="1" defaultSubtotal="0" defaultAttributeDrillState="1"/>
    <pivotField allDrilled="1" subtotalTop="0" showAll="0" measureFilter="1" sortType="de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1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dataFields count="1">
    <dataField fld="4" subtotal="count" baseField="3" baseItem="0" numFmtId="165"/>
  </dataFields>
  <formats count="14">
    <format dxfId="13">
      <pivotArea type="all" dataOnly="0" outline="0" fieldPosition="0"/>
    </format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field="3" type="button" dataOnly="0" labelOnly="1" outline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field="3" type="button" dataOnly="0" labelOnly="1" outline="0"/>
    </format>
    <format dxfId="7">
      <pivotArea dataOnly="0" labelOnly="1" outline="0" axis="axisValues" fieldPosition="0"/>
    </format>
    <format dxfId="6">
      <pivotArea dataOnly="0" labelOnly="1" outline="0" axis="axisValues" fieldPosition="0"/>
    </format>
    <format dxfId="5">
      <pivotArea field="1" type="button" dataOnly="0" labelOnly="1" outline="0" axis="axisRow" fieldPosition="0"/>
    </format>
    <format dxfId="4">
      <pivotArea dataOnly="0" labelOnly="1" outline="0" axis="axisValues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field="1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arket"/>
    <pivotHierarchy dragToData="1"/>
    <pivotHierarchy dragToData="1" caption="Region"/>
    <pivotHierarchy dragToData="1"/>
    <pivotHierarchy dragToData="1" caption="Divisio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ercentage Increas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filters count="2">
    <filter fld="3" type="valueEqual" id="3" iMeasureHier="33">
      <autoFilter ref="A1">
        <filterColumn colId="0">
          <customFilters>
            <customFilter val="0"/>
          </customFilters>
        </filterColumn>
      </autoFilter>
    </filter>
    <filter fld="1" type="count" id="6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K77"/>
  <sheetViews>
    <sheetView showGridLines="0" view="pageLayout" topLeftCell="A2" zoomScaleNormal="100" workbookViewId="0">
      <selection activeCell="E6" sqref="E6"/>
    </sheetView>
  </sheetViews>
  <sheetFormatPr defaultRowHeight="14.4"/>
  <cols>
    <col min="1" max="1" width="24.44140625" bestFit="1" customWidth="1"/>
    <col min="2" max="2" width="10.6640625" customWidth="1"/>
    <col min="3" max="3" width="10.33203125" customWidth="1"/>
    <col min="4" max="4" width="10.109375" customWidth="1"/>
    <col min="5" max="5" width="16.88671875" customWidth="1"/>
    <col min="6" max="6" width="15.33203125" bestFit="1" customWidth="1"/>
  </cols>
  <sheetData>
    <row r="2" spans="1:11" ht="18">
      <c r="A2" s="63" t="s">
        <v>105</v>
      </c>
      <c r="B2" s="64"/>
      <c r="C2" s="64"/>
      <c r="D2" s="64"/>
      <c r="E2" s="64"/>
      <c r="G2" s="64"/>
      <c r="H2" s="64"/>
      <c r="I2" s="64"/>
      <c r="J2" s="64"/>
      <c r="K2" s="64"/>
    </row>
    <row r="3" spans="1:11" ht="29.4" customHeight="1">
      <c r="G3" s="58"/>
      <c r="H3" s="58"/>
    </row>
    <row r="4" spans="1:11" ht="19.8" customHeight="1">
      <c r="A4" s="61" t="s">
        <v>77</v>
      </c>
      <c r="B4" s="62"/>
      <c r="G4" s="60"/>
      <c r="H4" s="58"/>
    </row>
    <row r="5" spans="1:11" ht="19.8" customHeight="1">
      <c r="A5" s="5" t="s">
        <v>74</v>
      </c>
      <c r="B5" s="1" t="s" vm="1">
        <v>68</v>
      </c>
      <c r="G5" s="59"/>
      <c r="H5" s="58"/>
    </row>
    <row r="6" spans="1:11" ht="19.8" customHeight="1">
      <c r="A6" s="5" t="s">
        <v>75</v>
      </c>
      <c r="B6" s="1" t="s" vm="2">
        <v>68</v>
      </c>
      <c r="G6" s="1"/>
    </row>
    <row r="7" spans="1:11" ht="19.8" customHeight="1">
      <c r="A7" s="5" t="s">
        <v>76</v>
      </c>
      <c r="B7" s="1" t="s" vm="3">
        <v>68</v>
      </c>
    </row>
    <row r="8" spans="1:11" ht="28.8" customHeight="1"/>
    <row r="9" spans="1:11" ht="19.8" customHeight="1">
      <c r="A9" s="19" t="s">
        <v>72</v>
      </c>
      <c r="B9" s="12" t="s">
        <v>69</v>
      </c>
      <c r="C9" s="13" t="s">
        <v>70</v>
      </c>
      <c r="D9" s="13" t="s">
        <v>71</v>
      </c>
      <c r="E9" s="17" t="s">
        <v>73</v>
      </c>
    </row>
    <row r="10" spans="1:11" ht="19.8" customHeight="1">
      <c r="A10" s="2" t="s">
        <v>45</v>
      </c>
      <c r="B10" s="11"/>
      <c r="C10" s="11">
        <v>13179.02</v>
      </c>
      <c r="D10" s="11">
        <v>351210.13</v>
      </c>
      <c r="E10" s="4">
        <v>26.649184081972709</v>
      </c>
    </row>
    <row r="11" spans="1:11" ht="19.8" customHeight="1">
      <c r="A11" s="2" t="s">
        <v>38</v>
      </c>
      <c r="B11" s="11"/>
      <c r="C11" s="11">
        <v>162753.95000000001</v>
      </c>
      <c r="D11" s="11">
        <v>1443942.15</v>
      </c>
      <c r="E11" s="4">
        <v>8.8719330621468782</v>
      </c>
    </row>
    <row r="12" spans="1:11" ht="19.8" customHeight="1">
      <c r="A12" s="2" t="s">
        <v>10</v>
      </c>
      <c r="B12" s="11"/>
      <c r="C12" s="11">
        <v>417961.2</v>
      </c>
      <c r="D12" s="11">
        <v>3017815.13</v>
      </c>
      <c r="E12" s="4">
        <v>7.2203236329113798</v>
      </c>
    </row>
    <row r="13" spans="1:11" ht="19.8" customHeight="1">
      <c r="A13" s="2" t="s">
        <v>23</v>
      </c>
      <c r="B13" s="11">
        <v>181128.45</v>
      </c>
      <c r="C13" s="11">
        <v>679745</v>
      </c>
      <c r="D13" s="11">
        <v>3638823.64</v>
      </c>
      <c r="E13" s="4">
        <v>5.3532186923037317</v>
      </c>
    </row>
    <row r="14" spans="1:11" ht="19.8" customHeight="1">
      <c r="A14" s="2" t="s">
        <v>40</v>
      </c>
      <c r="B14" s="11">
        <v>173080.8</v>
      </c>
      <c r="C14" s="11">
        <v>933136.09</v>
      </c>
      <c r="D14" s="11">
        <v>4807280.34</v>
      </c>
      <c r="E14" s="4">
        <v>5.1517462367145184</v>
      </c>
    </row>
    <row r="15" spans="1:11" ht="19.8" customHeight="1">
      <c r="A15" s="2" t="s">
        <v>19</v>
      </c>
      <c r="B15" s="11"/>
      <c r="C15" s="11">
        <v>143154.04</v>
      </c>
      <c r="D15" s="11">
        <v>722409.08</v>
      </c>
      <c r="E15" s="4">
        <v>5.04637577814779</v>
      </c>
    </row>
    <row r="16" spans="1:11" ht="19.8" customHeight="1">
      <c r="A16" s="2" t="s">
        <v>1</v>
      </c>
      <c r="B16" s="11"/>
      <c r="C16" s="11">
        <v>162534.09</v>
      </c>
      <c r="D16" s="11">
        <v>805675.63</v>
      </c>
      <c r="E16" s="4">
        <v>4.956963982140608</v>
      </c>
    </row>
    <row r="17" spans="1:5" ht="19.8" customHeight="1">
      <c r="A17" s="2" t="s">
        <v>24</v>
      </c>
      <c r="B17" s="11">
        <v>416982.09</v>
      </c>
      <c r="C17" s="11">
        <v>833074.59</v>
      </c>
      <c r="D17" s="11">
        <v>4128023.44</v>
      </c>
      <c r="E17" s="4">
        <v>4.9551666676089594</v>
      </c>
    </row>
    <row r="18" spans="1:5" ht="19.8" customHeight="1">
      <c r="A18" s="2" t="s">
        <v>8</v>
      </c>
      <c r="B18" s="11">
        <v>241323.21</v>
      </c>
      <c r="C18" s="11">
        <v>826086.99</v>
      </c>
      <c r="D18" s="11">
        <v>4072008.35</v>
      </c>
      <c r="E18" s="4">
        <v>4.929273066024197</v>
      </c>
    </row>
    <row r="19" spans="1:5" ht="19.8" customHeight="1">
      <c r="A19" s="2" t="s">
        <v>42</v>
      </c>
      <c r="B19" s="11">
        <v>990022.26</v>
      </c>
      <c r="C19" s="11">
        <v>3417669.59</v>
      </c>
      <c r="D19" s="11">
        <v>16114191.41</v>
      </c>
      <c r="E19" s="4">
        <v>4.7149646815331847</v>
      </c>
    </row>
    <row r="20" spans="1:5" ht="19.8" customHeight="1">
      <c r="A20" s="2" t="s">
        <v>4</v>
      </c>
      <c r="B20" s="11">
        <v>181917.29</v>
      </c>
      <c r="C20" s="11">
        <v>674348.67</v>
      </c>
      <c r="D20" s="11">
        <v>3171742.1</v>
      </c>
      <c r="E20" s="4">
        <v>4.7034156677435126</v>
      </c>
    </row>
    <row r="21" spans="1:5" ht="19.8" customHeight="1">
      <c r="A21" s="2" t="s">
        <v>21</v>
      </c>
      <c r="B21" s="11">
        <v>1804484.17</v>
      </c>
      <c r="C21" s="11">
        <v>2609448.62</v>
      </c>
      <c r="D21" s="11">
        <v>11938162.93</v>
      </c>
      <c r="E21" s="4">
        <v>4.5749752796435592</v>
      </c>
    </row>
    <row r="22" spans="1:5" ht="19.8" customHeight="1">
      <c r="A22" s="2" t="s">
        <v>62</v>
      </c>
      <c r="B22" s="11">
        <v>598527.31999999995</v>
      </c>
      <c r="C22" s="11">
        <v>1608113.42</v>
      </c>
      <c r="D22" s="11">
        <v>7349581.1100000003</v>
      </c>
      <c r="E22" s="4">
        <v>4.5703126524496023</v>
      </c>
    </row>
    <row r="23" spans="1:5" ht="19.8" customHeight="1">
      <c r="A23" s="2" t="s">
        <v>26</v>
      </c>
      <c r="B23" s="11">
        <v>410976.9</v>
      </c>
      <c r="C23" s="11">
        <v>938709.3</v>
      </c>
      <c r="D23" s="11">
        <v>4187228.54</v>
      </c>
      <c r="E23" s="4">
        <v>4.4606232621749884</v>
      </c>
    </row>
    <row r="24" spans="1:5" ht="19.8" customHeight="1">
      <c r="A24" s="2" t="s">
        <v>27</v>
      </c>
      <c r="B24" s="11">
        <v>360647.76</v>
      </c>
      <c r="C24" s="11">
        <v>877937.94</v>
      </c>
      <c r="D24" s="11">
        <v>3903920.33</v>
      </c>
      <c r="E24" s="4">
        <v>4.4466928152119731</v>
      </c>
    </row>
    <row r="25" spans="1:5" ht="19.8" customHeight="1">
      <c r="A25" s="2" t="s">
        <v>49</v>
      </c>
      <c r="B25" s="11">
        <v>1593507.3</v>
      </c>
      <c r="C25" s="11">
        <v>2456724.54</v>
      </c>
      <c r="D25" s="11">
        <v>10825195.029999999</v>
      </c>
      <c r="E25" s="4">
        <v>4.4063527895561299</v>
      </c>
    </row>
    <row r="26" spans="1:5" ht="19.8" customHeight="1">
      <c r="A26" s="2" t="s">
        <v>56</v>
      </c>
      <c r="B26" s="11">
        <v>550457.97</v>
      </c>
      <c r="C26" s="11">
        <v>1073719.8400000001</v>
      </c>
      <c r="D26" s="11">
        <v>4655996</v>
      </c>
      <c r="E26" s="4">
        <v>4.3363229648434176</v>
      </c>
    </row>
    <row r="27" spans="1:5" ht="19.8" customHeight="1">
      <c r="A27" s="2" t="s">
        <v>35</v>
      </c>
      <c r="B27" s="11">
        <v>1545414.4</v>
      </c>
      <c r="C27" s="11">
        <v>2067836.93</v>
      </c>
      <c r="D27" s="11">
        <v>8670140.25</v>
      </c>
      <c r="E27" s="4">
        <v>4.1928549220755045</v>
      </c>
    </row>
    <row r="28" spans="1:5" ht="19.8" customHeight="1">
      <c r="A28" s="2" t="s">
        <v>9</v>
      </c>
      <c r="B28" s="11">
        <v>597546.22</v>
      </c>
      <c r="C28" s="11">
        <v>1323922.69</v>
      </c>
      <c r="D28" s="11">
        <v>5508504.8600000003</v>
      </c>
      <c r="E28" s="4">
        <v>4.1607451111816811</v>
      </c>
    </row>
    <row r="29" spans="1:5" ht="19.8" customHeight="1">
      <c r="A29" s="2" t="s">
        <v>53</v>
      </c>
      <c r="B29" s="11">
        <v>389161.04</v>
      </c>
      <c r="C29" s="11">
        <v>1005042.45</v>
      </c>
      <c r="D29" s="11">
        <v>4056096.9</v>
      </c>
      <c r="E29" s="4">
        <v>4.0357468483047656</v>
      </c>
    </row>
    <row r="30" spans="1:5" ht="19.8" customHeight="1">
      <c r="A30" s="2" t="s">
        <v>59</v>
      </c>
      <c r="B30" s="11">
        <v>91227.199999999997</v>
      </c>
      <c r="C30" s="11">
        <v>531219.65</v>
      </c>
      <c r="D30" s="11">
        <v>2118516.9900000002</v>
      </c>
      <c r="E30" s="4">
        <v>3.9880245205537861</v>
      </c>
    </row>
    <row r="31" spans="1:5" ht="19.8" customHeight="1">
      <c r="A31" s="2" t="s">
        <v>63</v>
      </c>
      <c r="B31" s="11">
        <v>1730790.48</v>
      </c>
      <c r="C31" s="11">
        <v>2145221.92</v>
      </c>
      <c r="D31" s="11">
        <v>8533368.9800000004</v>
      </c>
      <c r="E31" s="4">
        <v>3.9778490516263236</v>
      </c>
    </row>
    <row r="32" spans="1:5" ht="19.8" customHeight="1">
      <c r="A32" s="2" t="s">
        <v>31</v>
      </c>
      <c r="B32" s="11">
        <v>73384.399999999994</v>
      </c>
      <c r="C32" s="11">
        <v>457524.18</v>
      </c>
      <c r="D32" s="11">
        <v>1813067.87</v>
      </c>
      <c r="E32" s="4">
        <v>3.9627804370907787</v>
      </c>
    </row>
    <row r="33" spans="1:5" ht="19.8" customHeight="1">
      <c r="A33" s="2" t="s">
        <v>25</v>
      </c>
      <c r="B33" s="11">
        <v>458809.95</v>
      </c>
      <c r="C33" s="11">
        <v>1317625.2</v>
      </c>
      <c r="D33" s="11">
        <v>5163762.3899999997</v>
      </c>
      <c r="E33" s="4">
        <v>3.9189918271144175</v>
      </c>
    </row>
    <row r="34" spans="1:5" ht="19.8" customHeight="1">
      <c r="A34" s="2" t="s">
        <v>30</v>
      </c>
      <c r="B34" s="11">
        <v>1527093.19</v>
      </c>
      <c r="C34" s="11">
        <v>2021307.6</v>
      </c>
      <c r="D34" s="11">
        <v>7915833.71</v>
      </c>
      <c r="E34" s="4">
        <v>3.9161945020144384</v>
      </c>
    </row>
    <row r="35" spans="1:5" ht="19.8" customHeight="1">
      <c r="A35" s="2" t="s">
        <v>36</v>
      </c>
      <c r="B35" s="11">
        <v>69942.850000000006</v>
      </c>
      <c r="C35" s="11">
        <v>479888.18</v>
      </c>
      <c r="D35" s="11">
        <v>1843217.02</v>
      </c>
      <c r="E35" s="4">
        <v>3.8409302350393379</v>
      </c>
    </row>
    <row r="36" spans="1:5" ht="19.8" customHeight="1">
      <c r="A36" s="2" t="s">
        <v>41</v>
      </c>
      <c r="B36" s="11">
        <v>1482289.87</v>
      </c>
      <c r="C36" s="11">
        <v>2113442.65</v>
      </c>
      <c r="D36" s="11">
        <v>8086224.5099999998</v>
      </c>
      <c r="E36" s="4">
        <v>3.8260912875965669</v>
      </c>
    </row>
    <row r="37" spans="1:5" ht="19.8" customHeight="1">
      <c r="A37" s="2" t="s">
        <v>0</v>
      </c>
      <c r="B37" s="11">
        <v>1421158.96</v>
      </c>
      <c r="C37" s="11">
        <v>2889321.88</v>
      </c>
      <c r="D37" s="11">
        <v>10924012.960000001</v>
      </c>
      <c r="E37" s="4">
        <v>3.7808224260565946</v>
      </c>
    </row>
    <row r="38" spans="1:5" ht="19.8" customHeight="1">
      <c r="A38" s="2" t="s">
        <v>52</v>
      </c>
      <c r="B38" s="11">
        <v>1617662.51</v>
      </c>
      <c r="C38" s="11">
        <v>2574641.21</v>
      </c>
      <c r="D38" s="11">
        <v>9729512.7300000004</v>
      </c>
      <c r="E38" s="4">
        <v>3.7789780930291257</v>
      </c>
    </row>
    <row r="39" spans="1:5" ht="19.8" customHeight="1">
      <c r="A39" s="2" t="s">
        <v>65</v>
      </c>
      <c r="B39" s="11">
        <v>1258182.06</v>
      </c>
      <c r="C39" s="11">
        <v>2625411.79</v>
      </c>
      <c r="D39" s="11">
        <v>9725785.1999999993</v>
      </c>
      <c r="E39" s="4">
        <v>3.7044798979896405</v>
      </c>
    </row>
    <row r="40" spans="1:5" ht="19.8" customHeight="1">
      <c r="A40" s="2" t="s">
        <v>28</v>
      </c>
      <c r="B40" s="11">
        <v>786899.1</v>
      </c>
      <c r="C40" s="11">
        <v>1766211.09</v>
      </c>
      <c r="D40" s="11">
        <v>6428628.5999999996</v>
      </c>
      <c r="E40" s="4">
        <v>3.6397849817600223</v>
      </c>
    </row>
    <row r="41" spans="1:5" ht="19.8" customHeight="1">
      <c r="A41" s="2" t="s">
        <v>50</v>
      </c>
      <c r="B41" s="11">
        <v>510186.17</v>
      </c>
      <c r="C41" s="11">
        <v>1454505.18</v>
      </c>
      <c r="D41" s="11">
        <v>5273396.54</v>
      </c>
      <c r="E41" s="4">
        <v>3.6255605084885296</v>
      </c>
    </row>
    <row r="42" spans="1:5" ht="19.8" customHeight="1">
      <c r="A42" s="2" t="s">
        <v>12</v>
      </c>
      <c r="B42" s="11">
        <v>462637.92</v>
      </c>
      <c r="C42" s="11">
        <v>1179768.76</v>
      </c>
      <c r="D42" s="11">
        <v>4247167.71</v>
      </c>
      <c r="E42" s="4">
        <v>3.6000001474865293</v>
      </c>
    </row>
    <row r="43" spans="1:5" ht="19.8" customHeight="1">
      <c r="A43" s="2" t="s">
        <v>22</v>
      </c>
      <c r="B43" s="11">
        <v>2342107.9</v>
      </c>
      <c r="C43" s="11">
        <v>3462178.64</v>
      </c>
      <c r="D43" s="11">
        <v>12420697.800000001</v>
      </c>
      <c r="E43" s="4">
        <v>3.5875381057749234</v>
      </c>
    </row>
    <row r="44" spans="1:5" ht="19.8" customHeight="1">
      <c r="A44" s="2" t="s">
        <v>7</v>
      </c>
      <c r="B44" s="11">
        <v>852541.07</v>
      </c>
      <c r="C44" s="11">
        <v>1772715.57</v>
      </c>
      <c r="D44" s="11">
        <v>6312296.3700000001</v>
      </c>
      <c r="E44" s="4">
        <v>3.5608060744905625</v>
      </c>
    </row>
    <row r="45" spans="1:5" ht="19.8" customHeight="1">
      <c r="A45" s="2" t="s">
        <v>48</v>
      </c>
      <c r="B45" s="11">
        <v>458873.63</v>
      </c>
      <c r="C45" s="11">
        <v>1099603.57</v>
      </c>
      <c r="D45" s="11">
        <v>3882560.96</v>
      </c>
      <c r="E45" s="4">
        <v>3.530873367390031</v>
      </c>
    </row>
    <row r="46" spans="1:5" ht="19.8" customHeight="1">
      <c r="A46" s="2" t="s">
        <v>33</v>
      </c>
      <c r="B46" s="11">
        <v>540888.93999999994</v>
      </c>
      <c r="C46" s="11">
        <v>821784.57</v>
      </c>
      <c r="D46" s="11">
        <v>2874380.11</v>
      </c>
      <c r="E46" s="4">
        <v>3.4977294718492953</v>
      </c>
    </row>
    <row r="47" spans="1:5" ht="19.8" customHeight="1">
      <c r="A47" s="2" t="s">
        <v>11</v>
      </c>
      <c r="B47" s="11">
        <v>905096.71</v>
      </c>
      <c r="C47" s="11">
        <v>2196627.85</v>
      </c>
      <c r="D47" s="11">
        <v>7671381.2999999998</v>
      </c>
      <c r="E47" s="4">
        <v>3.4923445498517189</v>
      </c>
    </row>
    <row r="48" spans="1:5" ht="19.8" customHeight="1">
      <c r="A48" s="2" t="s">
        <v>64</v>
      </c>
      <c r="B48" s="11">
        <v>1553625.99</v>
      </c>
      <c r="C48" s="11">
        <v>2235120.4</v>
      </c>
      <c r="D48" s="11">
        <v>7780406.0599999996</v>
      </c>
      <c r="E48" s="4">
        <v>3.480978501202888</v>
      </c>
    </row>
    <row r="49" spans="1:5" ht="19.8" customHeight="1">
      <c r="A49" s="2" t="s">
        <v>6</v>
      </c>
      <c r="B49" s="11">
        <v>9582893.7400000002</v>
      </c>
      <c r="C49" s="11">
        <v>17675320.82</v>
      </c>
      <c r="D49" s="11">
        <v>61116567.130000003</v>
      </c>
      <c r="E49" s="4">
        <v>3.4577345301051232</v>
      </c>
    </row>
    <row r="50" spans="1:5" ht="19.8" customHeight="1">
      <c r="A50" s="2" t="s">
        <v>13</v>
      </c>
      <c r="B50" s="11">
        <v>1143407.8500000001</v>
      </c>
      <c r="C50" s="11">
        <v>2752286.63</v>
      </c>
      <c r="D50" s="11">
        <v>9285416.5999999996</v>
      </c>
      <c r="E50" s="4">
        <v>3.3737098813723483</v>
      </c>
    </row>
    <row r="51" spans="1:5" ht="19.8" customHeight="1">
      <c r="A51" s="2" t="s">
        <v>66</v>
      </c>
      <c r="B51" s="11">
        <v>340189.93</v>
      </c>
      <c r="C51" s="11">
        <v>1564958.26</v>
      </c>
      <c r="D51" s="11">
        <v>5261424.08</v>
      </c>
      <c r="E51" s="4">
        <v>3.3620219877302033</v>
      </c>
    </row>
    <row r="52" spans="1:5" ht="19.8" customHeight="1">
      <c r="A52" s="2" t="s">
        <v>29</v>
      </c>
      <c r="B52" s="11">
        <v>1651773.06</v>
      </c>
      <c r="C52" s="11">
        <v>2991636.73</v>
      </c>
      <c r="D52" s="11">
        <v>9819707.9900000002</v>
      </c>
      <c r="E52" s="4">
        <v>3.2823864914908971</v>
      </c>
    </row>
    <row r="53" spans="1:5" ht="19.8" customHeight="1">
      <c r="A53" s="2" t="s">
        <v>54</v>
      </c>
      <c r="B53" s="11">
        <v>4827925.58</v>
      </c>
      <c r="C53" s="11">
        <v>6437330.6799999997</v>
      </c>
      <c r="D53" s="11">
        <v>20697519.780000001</v>
      </c>
      <c r="E53" s="4">
        <v>3.2152332711918414</v>
      </c>
    </row>
    <row r="54" spans="1:5" ht="19.8" customHeight="1">
      <c r="A54" s="2" t="s">
        <v>39</v>
      </c>
      <c r="B54" s="11">
        <v>4682610.4800000004</v>
      </c>
      <c r="C54" s="11">
        <v>5972163.8600000003</v>
      </c>
      <c r="D54" s="11">
        <v>18801025.219999999</v>
      </c>
      <c r="E54" s="4">
        <v>3.1481094056920265</v>
      </c>
    </row>
    <row r="55" spans="1:5" ht="19.8" customHeight="1">
      <c r="A55" s="2" t="s">
        <v>20</v>
      </c>
      <c r="B55" s="11">
        <v>104825.53</v>
      </c>
      <c r="C55" s="11">
        <v>748506.75</v>
      </c>
      <c r="D55" s="11">
        <v>2345406.36</v>
      </c>
      <c r="E55" s="4">
        <v>3.1334471733220841</v>
      </c>
    </row>
    <row r="56" spans="1:5" ht="19.8" customHeight="1">
      <c r="A56" s="2" t="s">
        <v>51</v>
      </c>
      <c r="B56" s="11">
        <v>813378.54</v>
      </c>
      <c r="C56" s="11">
        <v>1747581.69</v>
      </c>
      <c r="D56" s="11">
        <v>5443873.3600000003</v>
      </c>
      <c r="E56" s="4">
        <v>3.1150894926119306</v>
      </c>
    </row>
    <row r="57" spans="1:5" ht="19.8" customHeight="1">
      <c r="A57" s="2" t="s">
        <v>55</v>
      </c>
      <c r="B57" s="11">
        <v>234404.94</v>
      </c>
      <c r="C57" s="11">
        <v>383094.89</v>
      </c>
      <c r="D57" s="11">
        <v>1189344.75</v>
      </c>
      <c r="E57" s="4">
        <v>3.1045696015418005</v>
      </c>
    </row>
    <row r="58" spans="1:5" ht="19.8" customHeight="1">
      <c r="A58" s="2" t="s">
        <v>58</v>
      </c>
      <c r="B58" s="11">
        <v>1244018.82</v>
      </c>
      <c r="C58" s="11">
        <v>2851347.4</v>
      </c>
      <c r="D58" s="11">
        <v>8752286.6999999993</v>
      </c>
      <c r="E58" s="4">
        <v>3.0695266034577195</v>
      </c>
    </row>
    <row r="59" spans="1:5" ht="19.8" customHeight="1">
      <c r="A59" s="2" t="s">
        <v>3</v>
      </c>
      <c r="B59" s="11">
        <v>351590.32</v>
      </c>
      <c r="C59" s="11">
        <v>740367.8</v>
      </c>
      <c r="D59" s="11">
        <v>2265407.25</v>
      </c>
      <c r="E59" s="4">
        <v>3.0598403253085831</v>
      </c>
    </row>
    <row r="60" spans="1:5" ht="19.8" customHeight="1">
      <c r="A60" s="2" t="s">
        <v>14</v>
      </c>
      <c r="B60" s="11">
        <v>1669064.37</v>
      </c>
      <c r="C60" s="11">
        <v>2473054.08</v>
      </c>
      <c r="D60" s="11">
        <v>7545512.4199999999</v>
      </c>
      <c r="E60" s="4">
        <v>3.0510907468711723</v>
      </c>
    </row>
    <row r="61" spans="1:5" ht="19.8" customHeight="1">
      <c r="A61" s="2" t="s">
        <v>47</v>
      </c>
      <c r="B61" s="11">
        <v>259089.69</v>
      </c>
      <c r="C61" s="11">
        <v>401692.64</v>
      </c>
      <c r="D61" s="11">
        <v>1199362.8600000001</v>
      </c>
      <c r="E61" s="4">
        <v>2.9857725548568679</v>
      </c>
    </row>
    <row r="62" spans="1:5" ht="19.8" customHeight="1">
      <c r="A62" s="2" t="s">
        <v>44</v>
      </c>
      <c r="B62" s="11">
        <v>247519.16</v>
      </c>
      <c r="C62" s="11">
        <v>389012.13</v>
      </c>
      <c r="D62" s="11">
        <v>1117963.1200000001</v>
      </c>
      <c r="E62" s="4">
        <v>2.8738515685873347</v>
      </c>
    </row>
    <row r="63" spans="1:5" ht="19.8" customHeight="1">
      <c r="A63" s="2" t="s">
        <v>18</v>
      </c>
      <c r="B63" s="11">
        <v>118429.03</v>
      </c>
      <c r="C63" s="11">
        <v>648682.66</v>
      </c>
      <c r="D63" s="11">
        <v>1854965.87</v>
      </c>
      <c r="E63" s="4">
        <v>2.8595891094113721</v>
      </c>
    </row>
    <row r="64" spans="1:5" ht="19.8" customHeight="1">
      <c r="A64" s="2" t="s">
        <v>60</v>
      </c>
      <c r="B64" s="11">
        <v>1893824.51</v>
      </c>
      <c r="C64" s="11">
        <v>4415642.7300000004</v>
      </c>
      <c r="D64" s="11">
        <v>12186268.619999999</v>
      </c>
      <c r="E64" s="4">
        <v>2.759794975532361</v>
      </c>
    </row>
    <row r="65" spans="1:5" ht="19.8" customHeight="1">
      <c r="A65" s="2" t="s">
        <v>34</v>
      </c>
      <c r="B65" s="11">
        <v>561632.18999999994</v>
      </c>
      <c r="C65" s="11">
        <v>1497307.61</v>
      </c>
      <c r="D65" s="11">
        <v>4072202.84</v>
      </c>
      <c r="E65" s="4">
        <v>2.7196835258187191</v>
      </c>
    </row>
    <row r="66" spans="1:5" ht="19.8" customHeight="1">
      <c r="A66" s="2" t="s">
        <v>37</v>
      </c>
      <c r="B66" s="11">
        <v>416213.19</v>
      </c>
      <c r="C66" s="11">
        <v>1014663.12</v>
      </c>
      <c r="D66" s="11">
        <v>2758212.96</v>
      </c>
      <c r="E66" s="4">
        <v>2.7183534176348108</v>
      </c>
    </row>
    <row r="67" spans="1:5" ht="19.8" customHeight="1">
      <c r="A67" s="2" t="s">
        <v>46</v>
      </c>
      <c r="B67" s="11">
        <v>1867175.07</v>
      </c>
      <c r="C67" s="11">
        <v>3728375.26</v>
      </c>
      <c r="D67" s="11">
        <v>9850394.5899999999</v>
      </c>
      <c r="E67" s="4">
        <v>2.6420072828184149</v>
      </c>
    </row>
    <row r="68" spans="1:5" ht="19.8" customHeight="1">
      <c r="A68" s="2" t="s">
        <v>57</v>
      </c>
      <c r="B68" s="11">
        <v>559826.12</v>
      </c>
      <c r="C68" s="11">
        <v>1673339.61</v>
      </c>
      <c r="D68" s="11">
        <v>4355023.83</v>
      </c>
      <c r="E68" s="4">
        <v>2.6025941201499436</v>
      </c>
    </row>
    <row r="69" spans="1:5" ht="19.8" customHeight="1">
      <c r="A69" s="2" t="s">
        <v>61</v>
      </c>
      <c r="B69" s="11">
        <v>222638.47</v>
      </c>
      <c r="C69" s="11">
        <v>1325489.44</v>
      </c>
      <c r="D69" s="11">
        <v>3295972.5</v>
      </c>
      <c r="E69" s="4">
        <v>2.4866078902899447</v>
      </c>
    </row>
    <row r="70" spans="1:5" ht="19.8" customHeight="1">
      <c r="A70" s="2" t="s">
        <v>15</v>
      </c>
      <c r="B70" s="11">
        <v>287996.74</v>
      </c>
      <c r="C70" s="11">
        <v>756818.22</v>
      </c>
      <c r="D70" s="11">
        <v>1868914.36</v>
      </c>
      <c r="E70" s="4">
        <v>2.4694362670074197</v>
      </c>
    </row>
    <row r="71" spans="1:5" ht="19.8" customHeight="1">
      <c r="A71" s="2" t="s">
        <v>43</v>
      </c>
      <c r="B71" s="11">
        <v>526231.55000000005</v>
      </c>
      <c r="C71" s="11">
        <v>1626281.17</v>
      </c>
      <c r="D71" s="11">
        <v>4015071.5</v>
      </c>
      <c r="E71" s="4">
        <v>2.4688667458407578</v>
      </c>
    </row>
    <row r="72" spans="1:5" ht="19.8" customHeight="1">
      <c r="A72" s="2" t="s">
        <v>17</v>
      </c>
      <c r="B72" s="11">
        <v>2609242.38</v>
      </c>
      <c r="C72" s="11">
        <v>6265231.9800000004</v>
      </c>
      <c r="D72" s="11">
        <v>15171675.699999999</v>
      </c>
      <c r="E72" s="4">
        <v>2.4215664716695771</v>
      </c>
    </row>
    <row r="73" spans="1:5" ht="19.8" customHeight="1">
      <c r="A73" s="2" t="s">
        <v>16</v>
      </c>
      <c r="B73" s="11">
        <v>802783.11</v>
      </c>
      <c r="C73" s="11">
        <v>1717525.22</v>
      </c>
      <c r="D73" s="11">
        <v>4140120.59</v>
      </c>
      <c r="E73" s="4">
        <v>2.4105151655356769</v>
      </c>
    </row>
    <row r="74" spans="1:5" ht="19.8" customHeight="1">
      <c r="A74" s="2" t="s">
        <v>32</v>
      </c>
      <c r="B74" s="11">
        <v>2935579.42</v>
      </c>
      <c r="C74" s="11">
        <v>8347860.8200000003</v>
      </c>
      <c r="D74" s="11">
        <v>19285758.77</v>
      </c>
      <c r="E74" s="4">
        <v>2.3102635736085499</v>
      </c>
    </row>
    <row r="75" spans="1:5" ht="19.8" customHeight="1">
      <c r="A75" s="2" t="s">
        <v>5</v>
      </c>
      <c r="B75" s="11">
        <v>7176248.0199999996</v>
      </c>
      <c r="C75" s="11">
        <v>23669537.93</v>
      </c>
      <c r="D75" s="11">
        <v>52979606.530000001</v>
      </c>
      <c r="E75" s="4">
        <v>2.238303370631114</v>
      </c>
    </row>
    <row r="76" spans="1:5" ht="19.8" customHeight="1">
      <c r="A76" s="2" t="s">
        <v>2</v>
      </c>
      <c r="B76" s="11">
        <v>12169170.460000001</v>
      </c>
      <c r="C76" s="11">
        <v>37506624.100000001</v>
      </c>
      <c r="D76" s="11">
        <v>82089923.829999998</v>
      </c>
      <c r="E76" s="4">
        <v>2.1886780215444661</v>
      </c>
    </row>
    <row r="77" spans="1:5" ht="19.8" customHeight="1">
      <c r="A77" s="20" t="s">
        <v>67</v>
      </c>
      <c r="B77" s="21">
        <v>87478258.349999994</v>
      </c>
      <c r="C77" s="16">
        <v>196690953.08000001</v>
      </c>
      <c r="D77" s="16">
        <v>598877095.26999998</v>
      </c>
      <c r="E77" s="18">
        <v>3.0447617742053392</v>
      </c>
    </row>
  </sheetData>
  <mergeCells count="3">
    <mergeCell ref="A4:B4"/>
    <mergeCell ref="A2:E2"/>
    <mergeCell ref="G2:K2"/>
  </mergeCells>
  <conditionalFormatting pivot="1" sqref="B10:D76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10:E76">
    <cfRule type="dataBar" priority="4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{B4C48A8B-3854-47F7-B702-6CB0CADEE656}</x14:id>
        </ext>
      </extLst>
    </cfRule>
  </conditionalFormatting>
  <pageMargins left="1.4083333333333334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4C48A8B-3854-47F7-B702-6CB0CADEE656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E10:E76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A7DD7-220B-4579-AE4E-7E7191C157E5}">
  <dimension ref="A2:G32"/>
  <sheetViews>
    <sheetView showGridLines="0" tabSelected="1" view="pageLayout" topLeftCell="A2" zoomScaleNormal="100" workbookViewId="0">
      <selection activeCell="D8" sqref="D8"/>
    </sheetView>
  </sheetViews>
  <sheetFormatPr defaultRowHeight="14.4"/>
  <cols>
    <col min="1" max="1" width="15.21875" bestFit="1" customWidth="1"/>
    <col min="2" max="2" width="10.44140625" customWidth="1"/>
    <col min="3" max="3" width="11.5546875" customWidth="1"/>
    <col min="4" max="4" width="11.33203125" customWidth="1"/>
    <col min="5" max="5" width="12.33203125" bestFit="1" customWidth="1"/>
    <col min="6" max="6" width="14.88671875" bestFit="1" customWidth="1"/>
    <col min="7" max="7" width="15.33203125" bestFit="1" customWidth="1"/>
  </cols>
  <sheetData>
    <row r="2" spans="1:7" ht="18">
      <c r="A2" s="63" t="s">
        <v>104</v>
      </c>
      <c r="B2" s="64"/>
      <c r="C2" s="64"/>
      <c r="D2" s="64"/>
      <c r="E2" s="64"/>
      <c r="F2" s="64"/>
    </row>
    <row r="3" spans="1:7" ht="30.6" customHeight="1"/>
    <row r="4" spans="1:7" ht="19.8" customHeight="1">
      <c r="A4" s="61" t="s">
        <v>77</v>
      </c>
      <c r="B4" s="62"/>
    </row>
    <row r="5" spans="1:7" ht="19.8" customHeight="1">
      <c r="A5" s="5" t="s">
        <v>74</v>
      </c>
      <c r="B5" s="1" t="s" vm="1">
        <v>68</v>
      </c>
    </row>
    <row r="6" spans="1:7" ht="19.8" customHeight="1">
      <c r="A6" s="5" t="s">
        <v>76</v>
      </c>
      <c r="B6" s="1" t="s" vm="3">
        <v>68</v>
      </c>
    </row>
    <row r="7" spans="1:7" ht="28.2" customHeight="1"/>
    <row r="8" spans="1:7" ht="19.8" customHeight="1">
      <c r="A8" s="10" t="s">
        <v>101</v>
      </c>
      <c r="B8" s="12" t="s">
        <v>69</v>
      </c>
      <c r="C8" s="13" t="s">
        <v>70</v>
      </c>
      <c r="D8" s="13" t="s">
        <v>71</v>
      </c>
      <c r="E8" s="14" t="s">
        <v>102</v>
      </c>
      <c r="F8" s="9" t="s">
        <v>103</v>
      </c>
    </row>
    <row r="9" spans="1:7" ht="19.8" customHeight="1">
      <c r="A9" s="2" t="s">
        <v>80</v>
      </c>
      <c r="B9" s="11"/>
      <c r="C9" s="11">
        <v>1881281.6</v>
      </c>
      <c r="D9" s="11">
        <v>7922197.0099999998</v>
      </c>
      <c r="E9" s="11">
        <v>-326785.86000000034</v>
      </c>
      <c r="F9" s="6">
        <v>-4.1249398315581692E-2</v>
      </c>
    </row>
    <row r="10" spans="1:7" ht="19.8" customHeight="1">
      <c r="A10" s="2" t="s">
        <v>95</v>
      </c>
      <c r="B10" s="11">
        <v>747761.23</v>
      </c>
      <c r="C10" s="11">
        <v>3586722.7</v>
      </c>
      <c r="D10" s="11">
        <v>11829546.960000001</v>
      </c>
      <c r="E10" s="11">
        <v>-507754.55999999866</v>
      </c>
      <c r="F10" s="6">
        <v>-4.2922570214810545E-2</v>
      </c>
    </row>
    <row r="11" spans="1:7" ht="19.8" customHeight="1">
      <c r="A11" s="2" t="s">
        <v>87</v>
      </c>
      <c r="B11" s="11">
        <v>30818546.120000001</v>
      </c>
      <c r="C11" s="11">
        <v>49770031.729999997</v>
      </c>
      <c r="D11" s="11">
        <v>161262512.18000001</v>
      </c>
      <c r="E11" s="11">
        <v>-9551596.819999963</v>
      </c>
      <c r="F11" s="6">
        <v>-5.9230113005672033E-2</v>
      </c>
      <c r="G11" t="s">
        <v>151</v>
      </c>
    </row>
    <row r="12" spans="1:7" ht="19.8" customHeight="1">
      <c r="A12" s="2" t="s">
        <v>93</v>
      </c>
      <c r="B12" s="11">
        <v>5694417.1100000003</v>
      </c>
      <c r="C12" s="11">
        <v>13365181.73</v>
      </c>
      <c r="D12" s="11">
        <v>31857231.300000001</v>
      </c>
      <c r="E12" s="11">
        <v>-2497140.91</v>
      </c>
      <c r="F12" s="6">
        <v>-7.8385371487069561E-2</v>
      </c>
    </row>
    <row r="13" spans="1:7" ht="19.8" customHeight="1">
      <c r="A13" s="2" t="s">
        <v>89</v>
      </c>
      <c r="B13" s="11">
        <v>225342.85</v>
      </c>
      <c r="C13" s="11">
        <v>3356013.39</v>
      </c>
      <c r="D13" s="11">
        <v>7984235.1399999997</v>
      </c>
      <c r="E13" s="11">
        <v>-655937.64999999944</v>
      </c>
      <c r="F13" s="6">
        <v>-8.2154099735093661E-2</v>
      </c>
    </row>
    <row r="14" spans="1:7" ht="19.8" customHeight="1">
      <c r="A14" s="2" t="s">
        <v>85</v>
      </c>
      <c r="B14" s="11">
        <v>4036469.18</v>
      </c>
      <c r="C14" s="11">
        <v>7471763.3600000003</v>
      </c>
      <c r="D14" s="11">
        <v>25944172.039999999</v>
      </c>
      <c r="E14" s="11">
        <v>-2189637.0400000066</v>
      </c>
      <c r="F14" s="6">
        <v>-8.4398031150274722E-2</v>
      </c>
    </row>
    <row r="15" spans="1:7" ht="19.8" customHeight="1">
      <c r="A15" s="2" t="s">
        <v>99</v>
      </c>
      <c r="B15" s="11">
        <v>1998158.57</v>
      </c>
      <c r="C15" s="11">
        <v>8078947.71</v>
      </c>
      <c r="D15" s="11">
        <v>34152244.240000002</v>
      </c>
      <c r="E15" s="11">
        <v>-2979488.5399999991</v>
      </c>
      <c r="F15" s="6">
        <v>-8.7241368943782149E-2</v>
      </c>
    </row>
    <row r="16" spans="1:7" ht="19.8" customHeight="1">
      <c r="A16" s="2" t="s">
        <v>96</v>
      </c>
      <c r="B16" s="11">
        <v>12804937.970000001</v>
      </c>
      <c r="C16" s="11">
        <v>17283549.059999999</v>
      </c>
      <c r="D16" s="11">
        <v>48965337.950000003</v>
      </c>
      <c r="E16" s="11">
        <v>-4361315.049999997</v>
      </c>
      <c r="F16" s="6">
        <v>-8.9069436311324315E-2</v>
      </c>
    </row>
    <row r="17" spans="1:6" ht="19.8" customHeight="1">
      <c r="A17" s="2" t="s">
        <v>88</v>
      </c>
      <c r="B17" s="11">
        <v>2904063.69</v>
      </c>
      <c r="C17" s="11">
        <v>4463460.7300000004</v>
      </c>
      <c r="D17" s="11">
        <v>11717810.460000001</v>
      </c>
      <c r="E17" s="11">
        <v>-1049543.3199999984</v>
      </c>
      <c r="F17" s="6">
        <v>-8.9568211022249142E-2</v>
      </c>
    </row>
    <row r="18" spans="1:6" ht="19.8" customHeight="1">
      <c r="A18" s="2" t="s">
        <v>100</v>
      </c>
      <c r="B18" s="11">
        <v>1425717.75</v>
      </c>
      <c r="C18" s="11">
        <v>5423567.6699999999</v>
      </c>
      <c r="D18" s="11">
        <v>22886336.25</v>
      </c>
      <c r="E18" s="11">
        <v>-2066097.1799999997</v>
      </c>
      <c r="F18" s="6">
        <v>-9.02764495562281E-2</v>
      </c>
    </row>
    <row r="19" spans="1:6" ht="19.8" customHeight="1">
      <c r="A19" s="2" t="s">
        <v>92</v>
      </c>
      <c r="B19" s="11">
        <v>624511.51</v>
      </c>
      <c r="C19" s="11">
        <v>4694011.05</v>
      </c>
      <c r="D19" s="11">
        <v>5656740.3200000003</v>
      </c>
      <c r="E19" s="11">
        <v>-524119.02999999933</v>
      </c>
      <c r="F19" s="6">
        <v>-9.2653896122281129E-2</v>
      </c>
    </row>
    <row r="20" spans="1:6" ht="19.8" customHeight="1">
      <c r="A20" s="2" t="s">
        <v>83</v>
      </c>
      <c r="B20" s="11">
        <v>479984.39</v>
      </c>
      <c r="C20" s="11">
        <v>2258843.36</v>
      </c>
      <c r="D20" s="11">
        <v>6950493.5499999998</v>
      </c>
      <c r="E20" s="11">
        <v>-716880.88999999966</v>
      </c>
      <c r="F20" s="6">
        <v>-0.10314100500100452</v>
      </c>
    </row>
    <row r="21" spans="1:6" ht="19.8" customHeight="1">
      <c r="A21" s="2" t="s">
        <v>91</v>
      </c>
      <c r="B21" s="11"/>
      <c r="C21" s="11">
        <v>2478582.35</v>
      </c>
      <c r="D21" s="11">
        <v>13677506.75</v>
      </c>
      <c r="E21" s="11">
        <v>-1435642.7600000016</v>
      </c>
      <c r="F21" s="6">
        <v>-0.1049637763841719</v>
      </c>
    </row>
    <row r="22" spans="1:6" ht="19.8" customHeight="1">
      <c r="A22" s="2" t="s">
        <v>81</v>
      </c>
      <c r="B22" s="11">
        <v>3876686.5</v>
      </c>
      <c r="C22" s="11">
        <v>10697994.09</v>
      </c>
      <c r="D22" s="11">
        <v>20991333.73</v>
      </c>
      <c r="E22" s="11">
        <v>-2212702.5500000007</v>
      </c>
      <c r="F22" s="6">
        <v>-0.10541028876300947</v>
      </c>
    </row>
    <row r="23" spans="1:6" ht="19.8" customHeight="1">
      <c r="A23" s="2" t="s">
        <v>98</v>
      </c>
      <c r="B23" s="11">
        <v>53347.12</v>
      </c>
      <c r="C23" s="11">
        <v>226086.88</v>
      </c>
      <c r="D23" s="11">
        <v>1767821.3</v>
      </c>
      <c r="E23" s="11">
        <v>-196436.74000000022</v>
      </c>
      <c r="F23" s="6">
        <v>-0.11111798460624964</v>
      </c>
    </row>
    <row r="24" spans="1:6" ht="19.8" customHeight="1">
      <c r="A24" s="2" t="s">
        <v>79</v>
      </c>
      <c r="B24" s="11">
        <v>11527649.91</v>
      </c>
      <c r="C24" s="11">
        <v>31921130.43</v>
      </c>
      <c r="D24" s="11">
        <v>87780946.540000007</v>
      </c>
      <c r="E24" s="11">
        <v>-10235186.649999991</v>
      </c>
      <c r="F24" s="6">
        <v>-0.11659918300534641</v>
      </c>
    </row>
    <row r="25" spans="1:6" ht="19.8" customHeight="1">
      <c r="A25" s="2" t="s">
        <v>82</v>
      </c>
      <c r="B25" s="11"/>
      <c r="C25" s="11">
        <v>118281.03</v>
      </c>
      <c r="D25" s="11">
        <v>2840298.27</v>
      </c>
      <c r="E25" s="11">
        <v>-333376.85999999987</v>
      </c>
      <c r="F25" s="6">
        <v>-0.11737389115826904</v>
      </c>
    </row>
    <row r="26" spans="1:6" ht="19.8" customHeight="1">
      <c r="A26" s="2" t="s">
        <v>90</v>
      </c>
      <c r="B26" s="11"/>
      <c r="C26" s="11">
        <v>1985436.8</v>
      </c>
      <c r="D26" s="11">
        <v>11402159.76</v>
      </c>
      <c r="E26" s="11">
        <v>-1402308.5700000003</v>
      </c>
      <c r="F26" s="6">
        <v>-0.1229862236204977</v>
      </c>
    </row>
    <row r="27" spans="1:6" ht="19.8" customHeight="1">
      <c r="A27" s="2" t="s">
        <v>86</v>
      </c>
      <c r="B27" s="11">
        <v>2563110.11</v>
      </c>
      <c r="C27" s="11">
        <v>4685895.05</v>
      </c>
      <c r="D27" s="11">
        <v>12006271.039999999</v>
      </c>
      <c r="E27" s="11">
        <v>-1527369</v>
      </c>
      <c r="F27" s="6">
        <v>-0.12721426951893966</v>
      </c>
    </row>
    <row r="28" spans="1:6" ht="19.8" customHeight="1">
      <c r="A28" s="2" t="s">
        <v>78</v>
      </c>
      <c r="B28" s="11">
        <v>2524401.4900000002</v>
      </c>
      <c r="C28" s="11">
        <v>6206743.5</v>
      </c>
      <c r="D28" s="11">
        <v>18414576.809999999</v>
      </c>
      <c r="E28" s="11">
        <v>-2381839.4799999967</v>
      </c>
      <c r="F28" s="6">
        <v>-0.12934532813735602</v>
      </c>
    </row>
    <row r="29" spans="1:6" ht="19.8" customHeight="1">
      <c r="A29" s="2" t="s">
        <v>97</v>
      </c>
      <c r="B29" s="11"/>
      <c r="C29" s="11">
        <v>1773783.69</v>
      </c>
      <c r="D29" s="11">
        <v>12618989.83</v>
      </c>
      <c r="E29" s="11">
        <v>-1785178.0700000003</v>
      </c>
      <c r="F29" s="6">
        <v>-0.14146758924838601</v>
      </c>
    </row>
    <row r="30" spans="1:6" ht="19.8" customHeight="1">
      <c r="A30" s="2" t="s">
        <v>84</v>
      </c>
      <c r="B30" s="11">
        <v>4764382.0599999996</v>
      </c>
      <c r="C30" s="11">
        <v>12170759.43</v>
      </c>
      <c r="D30" s="11">
        <v>35058881.399999999</v>
      </c>
      <c r="E30" s="11">
        <v>-5067398.1600000039</v>
      </c>
      <c r="F30" s="6">
        <v>-0.14453964181526921</v>
      </c>
    </row>
    <row r="31" spans="1:6" ht="19.8" customHeight="1">
      <c r="A31" s="2" t="s">
        <v>94</v>
      </c>
      <c r="B31" s="11">
        <v>408770.79</v>
      </c>
      <c r="C31" s="11">
        <v>2792885.74</v>
      </c>
      <c r="D31" s="11">
        <v>5189452.4400000004</v>
      </c>
      <c r="E31" s="11">
        <v>-940738.24999999907</v>
      </c>
      <c r="F31" s="6">
        <v>-0.1812789038683239</v>
      </c>
    </row>
    <row r="32" spans="1:6" ht="19.8" customHeight="1">
      <c r="A32" s="8" t="s">
        <v>67</v>
      </c>
      <c r="B32" s="15">
        <v>87478258.349999994</v>
      </c>
      <c r="C32" s="16">
        <v>196690953.08000001</v>
      </c>
      <c r="D32" s="16">
        <v>598877095.26999998</v>
      </c>
      <c r="E32" s="16">
        <v>-54944473.939999938</v>
      </c>
      <c r="F32" s="7">
        <v>-9.1745826270461336E-2</v>
      </c>
    </row>
  </sheetData>
  <mergeCells count="2">
    <mergeCell ref="A4:B4"/>
    <mergeCell ref="A2:F2"/>
  </mergeCells>
  <conditionalFormatting pivot="1" sqref="F9:F31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{5535BB47-751E-487F-92AA-0049DB539DC8}</x14:id>
        </ext>
      </extLst>
    </cfRule>
  </conditionalFormatting>
  <conditionalFormatting pivot="1" sqref="E9:E31">
    <cfRule type="colorScale" priority="2">
      <colorScale>
        <cfvo type="min"/>
        <cfvo type="max"/>
        <color rgb="FFF8696B"/>
        <color rgb="FFFCFCFF"/>
      </colorScale>
    </cfRule>
  </conditionalFormatting>
  <conditionalFormatting pivot="1" sqref="B9:D3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1.2749999999999999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535BB47-751E-487F-92AA-0049DB539DC8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F9:F31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9D5CCB-9E9D-424C-A463-8312E1A78F02}">
  <dimension ref="A2:D20"/>
  <sheetViews>
    <sheetView showGridLines="0" view="pageLayout" topLeftCell="A7" zoomScaleNormal="100" workbookViewId="0">
      <selection activeCell="B14" sqref="B14"/>
    </sheetView>
  </sheetViews>
  <sheetFormatPr defaultRowHeight="14.4"/>
  <cols>
    <col min="1" max="1" width="36.44140625" style="52" customWidth="1"/>
    <col min="2" max="2" width="14.5546875" style="52" customWidth="1"/>
    <col min="3" max="3" width="14.109375" style="52" customWidth="1"/>
    <col min="4" max="4" width="21.21875" style="52" bestFit="1" customWidth="1"/>
    <col min="5" max="5" width="13.44140625" style="52" bestFit="1" customWidth="1"/>
    <col min="6" max="7" width="15.33203125" style="52" bestFit="1" customWidth="1"/>
    <col min="8" max="16384" width="8.88671875" style="52"/>
  </cols>
  <sheetData>
    <row r="2" spans="1:4" ht="18">
      <c r="A2" s="67" t="s">
        <v>139</v>
      </c>
      <c r="B2" s="67"/>
      <c r="C2" s="67"/>
      <c r="D2" s="67"/>
    </row>
    <row r="3" spans="1:4" ht="29.4" customHeight="1"/>
    <row r="4" spans="1:4" ht="28.2" customHeight="1">
      <c r="A4" s="65" t="s">
        <v>77</v>
      </c>
      <c r="B4" s="66"/>
    </row>
    <row r="5" spans="1:4" ht="28.2" customHeight="1">
      <c r="A5" s="56" t="s">
        <v>74</v>
      </c>
      <c r="B5" s="57" t="s" vm="1">
        <v>68</v>
      </c>
    </row>
    <row r="6" spans="1:4" ht="28.2" customHeight="1">
      <c r="A6" s="56" t="s">
        <v>75</v>
      </c>
      <c r="B6" s="57" t="s" vm="2">
        <v>68</v>
      </c>
    </row>
    <row r="7" spans="1:4" ht="28.2" customHeight="1">
      <c r="A7" s="56" t="s">
        <v>76</v>
      </c>
      <c r="B7" s="57" t="s" vm="3">
        <v>68</v>
      </c>
    </row>
    <row r="8" spans="1:4" ht="28.8" customHeight="1"/>
    <row r="9" spans="1:4" ht="28.2" customHeight="1">
      <c r="A9" s="53" t="s">
        <v>138</v>
      </c>
      <c r="B9" s="28" t="s">
        <v>70</v>
      </c>
      <c r="C9" s="25" t="s">
        <v>71</v>
      </c>
      <c r="D9" s="54" t="s">
        <v>140</v>
      </c>
    </row>
    <row r="10" spans="1:4" ht="28.2" customHeight="1">
      <c r="A10" s="31" t="s">
        <v>127</v>
      </c>
      <c r="B10" s="55">
        <v>25111.06</v>
      </c>
      <c r="C10" s="55">
        <v>1437236.73</v>
      </c>
      <c r="D10" s="33">
        <v>56.235207514139184</v>
      </c>
    </row>
    <row r="11" spans="1:4" ht="28.2" customHeight="1">
      <c r="A11" s="31" t="s">
        <v>131</v>
      </c>
      <c r="B11" s="55">
        <v>432975.45</v>
      </c>
      <c r="C11" s="55">
        <v>11211859.029999999</v>
      </c>
      <c r="D11" s="33">
        <v>24.894907043805834</v>
      </c>
    </row>
    <row r="12" spans="1:4" ht="28.2" customHeight="1">
      <c r="A12" s="31" t="s">
        <v>117</v>
      </c>
      <c r="B12" s="55">
        <v>68492.95</v>
      </c>
      <c r="C12" s="55">
        <v>1227566.43</v>
      </c>
      <c r="D12" s="33">
        <v>16.922522390990608</v>
      </c>
    </row>
    <row r="13" spans="1:4" ht="28.2" customHeight="1">
      <c r="A13" s="31" t="s">
        <v>116</v>
      </c>
      <c r="B13" s="55">
        <v>52983.41</v>
      </c>
      <c r="C13" s="55">
        <v>937207.26</v>
      </c>
      <c r="D13" s="33">
        <v>16.688692743634281</v>
      </c>
    </row>
    <row r="14" spans="1:4" ht="28.2" customHeight="1">
      <c r="A14" s="31" t="s">
        <v>115</v>
      </c>
      <c r="B14" s="55">
        <v>48711.25</v>
      </c>
      <c r="C14" s="55">
        <v>837583.23</v>
      </c>
      <c r="D14" s="33">
        <v>16.194862172496087</v>
      </c>
    </row>
    <row r="15" spans="1:4" ht="28.2" customHeight="1">
      <c r="A15" s="31" t="s">
        <v>136</v>
      </c>
      <c r="B15" s="55">
        <v>670943.94999999995</v>
      </c>
      <c r="C15" s="55">
        <v>5159507.3099999996</v>
      </c>
      <c r="D15" s="33">
        <v>6.6899229958031512</v>
      </c>
    </row>
    <row r="16" spans="1:4" ht="28.2" customHeight="1">
      <c r="A16" s="31" t="s">
        <v>108</v>
      </c>
      <c r="B16" s="55">
        <v>3017651.26</v>
      </c>
      <c r="C16" s="55">
        <v>19350888.969999999</v>
      </c>
      <c r="D16" s="33">
        <v>5.4125663646103357</v>
      </c>
    </row>
    <row r="17" spans="1:4" ht="28.2" customHeight="1">
      <c r="A17" s="31" t="s">
        <v>128</v>
      </c>
      <c r="B17" s="55">
        <v>647812.53</v>
      </c>
      <c r="C17" s="55">
        <v>3806948.89</v>
      </c>
      <c r="D17" s="33">
        <v>4.8766212657232799</v>
      </c>
    </row>
    <row r="18" spans="1:4" ht="28.2" customHeight="1">
      <c r="A18" s="31" t="s">
        <v>114</v>
      </c>
      <c r="B18" s="55">
        <v>780509.95</v>
      </c>
      <c r="C18" s="55">
        <v>4379743.4400000004</v>
      </c>
      <c r="D18" s="33">
        <v>4.6113870681597335</v>
      </c>
    </row>
    <row r="19" spans="1:4" ht="28.2" customHeight="1">
      <c r="A19" s="31" t="s">
        <v>135</v>
      </c>
      <c r="B19" s="55">
        <v>688701.91</v>
      </c>
      <c r="C19" s="55">
        <v>3640101.9</v>
      </c>
      <c r="D19" s="33">
        <v>4.2854534699925537</v>
      </c>
    </row>
    <row r="20" spans="1:4" ht="28.2" customHeight="1">
      <c r="A20" s="41" t="s">
        <v>67</v>
      </c>
      <c r="B20" s="40">
        <v>6433893.7199999997</v>
      </c>
      <c r="C20" s="35">
        <v>51988643.189999998</v>
      </c>
      <c r="D20" s="36">
        <v>7.0804323870615633</v>
      </c>
    </row>
  </sheetData>
  <mergeCells count="2">
    <mergeCell ref="A4:B4"/>
    <mergeCell ref="A2:D2"/>
  </mergeCells>
  <conditionalFormatting pivot="1" sqref="B10:C19">
    <cfRule type="colorScale" priority="7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D10:D19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{1D9A90AD-DB1C-46DF-9DB0-F52F77D76336}</x14:id>
        </ext>
      </extLst>
    </cfRule>
  </conditionalFormatting>
  <pageMargins left="0.79166666666666663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D9A90AD-DB1C-46DF-9DB0-F52F77D76336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D10:D19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75843A-AE5A-429A-A7F7-6A401F71E8C8}">
  <dimension ref="A2:E12"/>
  <sheetViews>
    <sheetView showGridLines="0" view="pageLayout" zoomScaleNormal="100" workbookViewId="0">
      <selection sqref="A1:D12"/>
    </sheetView>
  </sheetViews>
  <sheetFormatPr defaultRowHeight="14.4"/>
  <cols>
    <col min="1" max="1" width="15.33203125" customWidth="1"/>
    <col min="2" max="2" width="17.33203125" customWidth="1"/>
    <col min="3" max="3" width="16.21875" customWidth="1"/>
    <col min="4" max="4" width="23.77734375" customWidth="1"/>
    <col min="5" max="5" width="13.44140625" bestFit="1" customWidth="1"/>
    <col min="6" max="7" width="15.33203125" bestFit="1" customWidth="1"/>
  </cols>
  <sheetData>
    <row r="2" spans="1:5" ht="18">
      <c r="A2" s="63" t="s">
        <v>141</v>
      </c>
      <c r="B2" s="63"/>
      <c r="C2" s="63"/>
      <c r="D2" s="63"/>
      <c r="E2" s="24"/>
    </row>
    <row r="3" spans="1:5" ht="29.4" customHeight="1"/>
    <row r="4" spans="1:5" ht="28.2" customHeight="1">
      <c r="A4" s="61" t="s">
        <v>77</v>
      </c>
      <c r="B4" s="62"/>
    </row>
    <row r="5" spans="1:5" ht="28.2" customHeight="1">
      <c r="A5" s="38" t="s">
        <v>74</v>
      </c>
      <c r="B5" s="39" t="s" vm="1">
        <v>68</v>
      </c>
    </row>
    <row r="6" spans="1:5" ht="28.2" customHeight="1">
      <c r="A6" s="38" t="s">
        <v>75</v>
      </c>
      <c r="B6" s="39" t="s" vm="2">
        <v>68</v>
      </c>
    </row>
    <row r="7" spans="1:5" ht="28.8" customHeight="1"/>
    <row r="8" spans="1:5" ht="28.2" customHeight="1">
      <c r="A8" s="30" t="s">
        <v>76</v>
      </c>
      <c r="B8" s="28" t="s">
        <v>70</v>
      </c>
      <c r="C8" s="25" t="s">
        <v>71</v>
      </c>
      <c r="D8" s="37" t="s">
        <v>140</v>
      </c>
    </row>
    <row r="9" spans="1:5" ht="28.2" customHeight="1">
      <c r="A9" s="31" t="s">
        <v>143</v>
      </c>
      <c r="B9" s="32">
        <v>40068966.210000001</v>
      </c>
      <c r="C9" s="32">
        <v>165763776.81</v>
      </c>
      <c r="D9" s="33">
        <v>3.1369616560916009</v>
      </c>
    </row>
    <row r="10" spans="1:5" ht="28.2" customHeight="1">
      <c r="A10" s="31" t="s">
        <v>142</v>
      </c>
      <c r="B10" s="32">
        <v>105240750.19</v>
      </c>
      <c r="C10" s="32">
        <v>338378682.16000003</v>
      </c>
      <c r="D10" s="33">
        <v>2.2152819278568088</v>
      </c>
    </row>
    <row r="11" spans="1:5" ht="28.2" customHeight="1">
      <c r="A11" s="31" t="s">
        <v>144</v>
      </c>
      <c r="B11" s="32">
        <v>51381236.68</v>
      </c>
      <c r="C11" s="32">
        <v>94734636.299999997</v>
      </c>
      <c r="D11" s="33">
        <v>0.84375936472691371</v>
      </c>
    </row>
    <row r="12" spans="1:5" ht="28.2" customHeight="1">
      <c r="A12" s="34" t="s">
        <v>67</v>
      </c>
      <c r="B12" s="40">
        <v>196690953.08000001</v>
      </c>
      <c r="C12" s="35">
        <v>598877095.26999998</v>
      </c>
      <c r="D12" s="36">
        <v>2.0447617742053392</v>
      </c>
    </row>
  </sheetData>
  <mergeCells count="2">
    <mergeCell ref="A2:D2"/>
    <mergeCell ref="A4:B4"/>
  </mergeCells>
  <conditionalFormatting pivot="1" sqref="D9:D11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{194B4C1B-1A06-4438-92C3-1508BB2233E3}</x14:id>
        </ext>
      </extLst>
    </cfRule>
  </conditionalFormatting>
  <conditionalFormatting pivot="1" sqref="B9:C11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1.5583333333333333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94B4C1B-1A06-4438-92C3-1508BB2233E3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D9:D11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8E1732-62C0-4263-9F73-B8ED270A89BA}">
  <dimension ref="A2:E10"/>
  <sheetViews>
    <sheetView showGridLines="0" view="pageLayout" zoomScaleNormal="100" workbookViewId="0">
      <selection sqref="A1:E10"/>
    </sheetView>
  </sheetViews>
  <sheetFormatPr defaultRowHeight="14.4"/>
  <cols>
    <col min="1" max="1" width="24.33203125" bestFit="1" customWidth="1"/>
    <col min="2" max="2" width="16.21875" customWidth="1"/>
    <col min="3" max="3" width="7.5546875" customWidth="1"/>
    <col min="4" max="4" width="22" bestFit="1" customWidth="1"/>
    <col min="5" max="5" width="15.109375" customWidth="1"/>
    <col min="6" max="7" width="15.33203125" bestFit="1" customWidth="1"/>
  </cols>
  <sheetData>
    <row r="2" spans="1:5" ht="18">
      <c r="A2" s="63" t="s">
        <v>145</v>
      </c>
      <c r="B2" s="63"/>
      <c r="C2" s="63"/>
      <c r="D2" s="63"/>
      <c r="E2" s="63"/>
    </row>
    <row r="3" spans="1:5" ht="28.8" customHeight="1"/>
    <row r="4" spans="1:5" ht="28.2" customHeight="1">
      <c r="A4" s="42" t="s">
        <v>148</v>
      </c>
      <c r="B4" s="44" t="s">
        <v>146</v>
      </c>
      <c r="C4" s="43"/>
      <c r="D4" s="42" t="s">
        <v>147</v>
      </c>
      <c r="E4" s="44" t="s">
        <v>146</v>
      </c>
    </row>
    <row r="5" spans="1:5" ht="28.2" customHeight="1">
      <c r="A5" s="31" t="s">
        <v>121</v>
      </c>
      <c r="B5" s="45">
        <v>4151008</v>
      </c>
      <c r="C5" s="43"/>
      <c r="D5" s="31" t="s">
        <v>113</v>
      </c>
      <c r="E5" s="47">
        <v>63059</v>
      </c>
    </row>
    <row r="6" spans="1:5" ht="28.2" customHeight="1">
      <c r="A6" s="31" t="s">
        <v>123</v>
      </c>
      <c r="B6" s="45">
        <v>4126295</v>
      </c>
      <c r="C6" s="43"/>
      <c r="D6" s="31" t="s">
        <v>109</v>
      </c>
      <c r="E6" s="47">
        <v>51721</v>
      </c>
    </row>
    <row r="7" spans="1:5" ht="28.2" customHeight="1">
      <c r="A7" s="31" t="s">
        <v>111</v>
      </c>
      <c r="B7" s="45">
        <v>3975074</v>
      </c>
      <c r="C7" s="43"/>
      <c r="D7" s="31" t="s">
        <v>131</v>
      </c>
      <c r="E7" s="47">
        <v>36029</v>
      </c>
    </row>
    <row r="8" spans="1:5" ht="28.2" customHeight="1">
      <c r="A8" s="31" t="s">
        <v>110</v>
      </c>
      <c r="B8" s="45">
        <v>3376565</v>
      </c>
      <c r="C8" s="43"/>
      <c r="D8" s="31" t="s">
        <v>136</v>
      </c>
      <c r="E8" s="47">
        <v>15224</v>
      </c>
    </row>
    <row r="9" spans="1:5" ht="28.2" customHeight="1">
      <c r="A9" s="31" t="s">
        <v>122</v>
      </c>
      <c r="B9" s="45">
        <v>3371170</v>
      </c>
      <c r="C9" s="43"/>
      <c r="D9" s="31" t="s">
        <v>137</v>
      </c>
      <c r="E9" s="47">
        <v>8854</v>
      </c>
    </row>
    <row r="10" spans="1:5" ht="28.2" customHeight="1">
      <c r="A10" s="41" t="s">
        <v>67</v>
      </c>
      <c r="B10" s="46">
        <v>19000112</v>
      </c>
      <c r="C10" s="43"/>
      <c r="D10" s="41" t="s">
        <v>67</v>
      </c>
      <c r="E10" s="48">
        <v>174887</v>
      </c>
    </row>
  </sheetData>
  <mergeCells count="1">
    <mergeCell ref="A2:E2"/>
  </mergeCells>
  <conditionalFormatting pivot="1" sqref="B5:B9">
    <cfRule type="colorScale" priority="2">
      <colorScale>
        <cfvo type="min"/>
        <cfvo type="max"/>
        <color rgb="FFFCFCFF"/>
        <color rgb="FF63BE7B"/>
      </colorScale>
    </cfRule>
  </conditionalFormatting>
  <conditionalFormatting pivot="1" sqref="E5:E9">
    <cfRule type="colorScale" priority="1">
      <colorScale>
        <cfvo type="min"/>
        <cfvo type="max"/>
        <color rgb="FFF8696B"/>
        <color rgb="FFFCFCFF"/>
      </colorScale>
    </cfRule>
  </conditionalFormatting>
  <pageMargins left="1.05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99071-9F12-48D5-B7AB-FCFEC0591626}">
  <dimension ref="A2:E21"/>
  <sheetViews>
    <sheetView showGridLines="0" view="pageLayout" topLeftCell="A23" zoomScaleNormal="100" workbookViewId="0">
      <selection sqref="A1:C21"/>
    </sheetView>
  </sheetViews>
  <sheetFormatPr defaultRowHeight="14.4"/>
  <cols>
    <col min="1" max="1" width="36.44140625" bestFit="1" customWidth="1"/>
    <col min="2" max="2" width="16.21875" customWidth="1"/>
    <col min="3" max="3" width="8.77734375" bestFit="1" customWidth="1"/>
    <col min="4" max="4" width="21.21875" bestFit="1" customWidth="1"/>
    <col min="5" max="5" width="13.44140625" bestFit="1" customWidth="1"/>
    <col min="6" max="7" width="15.33203125" bestFit="1" customWidth="1"/>
  </cols>
  <sheetData>
    <row r="2" spans="1:5" ht="18">
      <c r="A2" s="63" t="s">
        <v>149</v>
      </c>
      <c r="B2" s="63"/>
      <c r="C2" s="23"/>
      <c r="D2" s="23"/>
      <c r="E2" s="24"/>
    </row>
    <row r="3" spans="1:5" ht="29.4" customHeight="1"/>
    <row r="4" spans="1:5" ht="25.5" customHeight="1">
      <c r="A4" s="27" t="s">
        <v>138</v>
      </c>
      <c r="B4" s="26" t="s">
        <v>71</v>
      </c>
    </row>
    <row r="5" spans="1:5" ht="25.5" customHeight="1">
      <c r="A5" s="22" t="s">
        <v>129</v>
      </c>
      <c r="B5" s="3">
        <v>21983053.98</v>
      </c>
    </row>
    <row r="6" spans="1:5" ht="25.5" customHeight="1">
      <c r="A6" s="22" t="s">
        <v>132</v>
      </c>
      <c r="B6" s="3">
        <v>20738249.41</v>
      </c>
    </row>
    <row r="7" spans="1:5" ht="25.5" customHeight="1">
      <c r="A7" s="22" t="s">
        <v>112</v>
      </c>
      <c r="B7" s="3">
        <v>19524227.91</v>
      </c>
    </row>
    <row r="8" spans="1:5" ht="25.5" customHeight="1">
      <c r="A8" s="22" t="s">
        <v>133</v>
      </c>
      <c r="B8" s="3">
        <v>17895529.77</v>
      </c>
    </row>
    <row r="9" spans="1:5" ht="25.5" customHeight="1">
      <c r="A9" s="22" t="s">
        <v>134</v>
      </c>
      <c r="B9" s="3">
        <v>17248401.5</v>
      </c>
    </row>
    <row r="10" spans="1:5" ht="25.5" customHeight="1">
      <c r="A10" s="22" t="s">
        <v>130</v>
      </c>
      <c r="B10" s="3">
        <v>15411654.33</v>
      </c>
    </row>
    <row r="11" spans="1:5" ht="25.5" customHeight="1">
      <c r="A11" s="22" t="s">
        <v>107</v>
      </c>
      <c r="B11" s="3">
        <v>14207395.529999999</v>
      </c>
    </row>
    <row r="12" spans="1:5" ht="25.5" customHeight="1">
      <c r="A12" s="22" t="s">
        <v>124</v>
      </c>
      <c r="B12" s="3">
        <v>13657515.859999999</v>
      </c>
    </row>
    <row r="13" spans="1:5" ht="25.5" customHeight="1">
      <c r="A13" s="22" t="s">
        <v>113</v>
      </c>
      <c r="B13" s="3">
        <v>11701437.68</v>
      </c>
    </row>
    <row r="14" spans="1:5" ht="25.5" customHeight="1">
      <c r="A14" s="22" t="s">
        <v>119</v>
      </c>
      <c r="B14" s="3">
        <v>4862675.75</v>
      </c>
    </row>
    <row r="15" spans="1:5" ht="25.5" customHeight="1">
      <c r="A15" s="22" t="s">
        <v>106</v>
      </c>
      <c r="B15" s="3">
        <v>4394981.7300000004</v>
      </c>
    </row>
    <row r="16" spans="1:5" ht="25.5" customHeight="1">
      <c r="A16" s="22" t="s">
        <v>118</v>
      </c>
      <c r="B16" s="3">
        <v>4210009.2300000004</v>
      </c>
    </row>
    <row r="17" spans="1:2" ht="25.5" customHeight="1">
      <c r="A17" s="22" t="s">
        <v>137</v>
      </c>
      <c r="B17" s="3">
        <v>3508874.52</v>
      </c>
    </row>
    <row r="18" spans="1:2" ht="25.5" customHeight="1">
      <c r="A18" s="22" t="s">
        <v>125</v>
      </c>
      <c r="B18" s="3">
        <v>2846079.8</v>
      </c>
    </row>
    <row r="19" spans="1:2" ht="25.5" customHeight="1">
      <c r="A19" s="22" t="s">
        <v>126</v>
      </c>
      <c r="B19" s="3">
        <v>2294921.14</v>
      </c>
    </row>
    <row r="20" spans="1:2" ht="25.5" customHeight="1">
      <c r="A20" s="22" t="s">
        <v>120</v>
      </c>
      <c r="B20" s="3">
        <v>1676224.51</v>
      </c>
    </row>
    <row r="21" spans="1:2" ht="25.5" customHeight="1">
      <c r="A21" s="29" t="s">
        <v>67</v>
      </c>
      <c r="B21" s="49">
        <v>176161232.65000001</v>
      </c>
    </row>
  </sheetData>
  <mergeCells count="1">
    <mergeCell ref="A2:B2"/>
  </mergeCells>
  <conditionalFormatting pivot="1" sqref="B5:B20">
    <cfRule type="colorScale" priority="1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pageMargins left="2.4583333333333335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780F05-B89A-4592-9625-C37D11A8CF03}">
  <dimension ref="A2:E10"/>
  <sheetViews>
    <sheetView showGridLines="0" view="pageLayout" zoomScaleNormal="100" workbookViewId="0">
      <selection activeCell="E6" sqref="E6"/>
    </sheetView>
  </sheetViews>
  <sheetFormatPr defaultRowHeight="14.4"/>
  <cols>
    <col min="1" max="1" width="15.21875" bestFit="1" customWidth="1"/>
    <col min="2" max="2" width="8.77734375" bestFit="1" customWidth="1"/>
    <col min="3" max="3" width="24.33203125" customWidth="1"/>
    <col min="4" max="4" width="14.33203125" customWidth="1"/>
    <col min="5" max="5" width="13.44140625" bestFit="1" customWidth="1"/>
    <col min="6" max="7" width="15.33203125" bestFit="1" customWidth="1"/>
  </cols>
  <sheetData>
    <row r="2" spans="1:5" ht="18">
      <c r="A2" s="23"/>
      <c r="B2" s="23"/>
      <c r="C2" s="63" t="s">
        <v>150</v>
      </c>
      <c r="D2" s="63"/>
      <c r="E2" s="24"/>
    </row>
    <row r="3" spans="1:5" ht="29.4" customHeight="1"/>
    <row r="4" spans="1:5" ht="28.2" customHeight="1">
      <c r="C4" s="50" t="s">
        <v>101</v>
      </c>
      <c r="D4" s="51" t="s">
        <v>71</v>
      </c>
    </row>
    <row r="5" spans="1:5" ht="28.2" customHeight="1">
      <c r="C5" s="2" t="s">
        <v>87</v>
      </c>
      <c r="D5" s="3">
        <v>161262512.18000001</v>
      </c>
    </row>
    <row r="6" spans="1:5" ht="28.2" customHeight="1">
      <c r="C6" s="2" t="s">
        <v>79</v>
      </c>
      <c r="D6" s="3">
        <v>87780946.540000007</v>
      </c>
    </row>
    <row r="7" spans="1:5" ht="28.2" customHeight="1">
      <c r="C7" s="2" t="s">
        <v>96</v>
      </c>
      <c r="D7" s="3">
        <v>48965337.950000003</v>
      </c>
    </row>
    <row r="8" spans="1:5" ht="28.2" customHeight="1">
      <c r="C8" s="2" t="s">
        <v>84</v>
      </c>
      <c r="D8" s="3">
        <v>35058881.399999999</v>
      </c>
    </row>
    <row r="9" spans="1:5" ht="28.2" customHeight="1">
      <c r="C9" s="2" t="s">
        <v>99</v>
      </c>
      <c r="D9" s="3">
        <v>34152244.240000002</v>
      </c>
    </row>
    <row r="10" spans="1:5" ht="28.2" customHeight="1">
      <c r="C10" s="29" t="s">
        <v>67</v>
      </c>
      <c r="D10" s="49">
        <v>367219922.31</v>
      </c>
    </row>
  </sheetData>
  <mergeCells count="1">
    <mergeCell ref="C2:D2"/>
  </mergeCells>
  <conditionalFormatting pivot="1" sqref="D5:D9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{D44585F7-6804-458D-ADCF-222B859969A1}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44585F7-6804-458D-ADCF-222B859969A1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D5:D9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6 a 5 4 c d 4 6 - 6 5 7 2 - 4 8 5 4 - b 0 6 3 - b b 7 f 3 6 9 4 6 d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 f i s c a l   y e a r   ( F Y ) < / s t r i n g > < / k e y > < v a l u e > < i n t > 1 5 4 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  y e a r   ( F Y ) 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 d i m _ c u s t o m e r _ c 4 6 f 3 9 7 3 - 1 3 3 8 - 4 1 e 2 - 9 3 1 f - 3 6 a 7 7 5 8 e 5 2 4 d 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 d i m _ p r o d u c t _ c 8 5 6 4 4 9 6 - 5 d 8 a - 4 c 9 5 - 8 5 c 4 - 3 c a 9 a 5 c 0 7 a e f 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 d i m _ m a r k e t _ 3 d d 8 b 9 f 4 - c e 8 e - 4 6 c 7 - 9 3 7 0 - 6 0 3 2 4 5 2 1 3 8 7 a 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 f a c t _ s a l e s _ m o n t h l y _ 9 2 a f 7 9 9 9 - e c 3 c - 4 2 3 e - 9 6 4 7 - 8 f 2 a 8 6 f 7 b e 5 2 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 d i m _ d a t e _ 6 a 5 4 c d 4 6 - 6 5 7 2 - 4 8 5 4 - b 0 6 3 - b b 7 f 3 6 9 4 6 d 3 c 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 n s _ t a r g e t s _ 2 0 2 1 _ d e 1 3 0 8 f 8 - 4 b 8 0 - 4 e 5 a - 9 1 1 1 - 6 b c 8 0 0 5 f a f 9 5 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  y e a r   ( F Y ) 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 1 9 1 . 6 0 0 0 0 0 0 0 0 0 0 0 0 2 < / H e i g h t > < I s E x p a n d e d > t r u e < / I s E x p a n d e d > < L a y e d O u t > t r u e < / L a y e d O u t > < L e f t > 2 8 8 . 4 0 0 0 0 0 0 0 0 0 0 0 0 9 < / L e f t > < T o p > 2 . 8 4 2 1 7 0 9 4 3 0 4 0 4 0 0 7 E - 1 4 < / T o p > < W i d t h > 2 0 1 . 5 9 9 9 9 9 9 9 9 9 9 9 9 7 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 1 2 6 < / H e i g h t > < I s E x p a n d e d > t r u e < / I s E x p a n d e d > < I s F o c u s e d > t r u e < / I s F o c u s e d > < L a y e d O u t > t r u e < / L a y e d O u t > < L e f t > 1 1 1 . 6 0 0 0 0 0 0 0 0 0 0 0 0 2 < / L e f t > < T a b I n d e x > 3 < / T a b I n d e x > < T o p > 2 7 0 < / T o p > < W i d t h > 1 8 4 . 7 9 9 9 9 9 9 9 9 9 9 9 9 5 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 2 0 6 . 7 9 9 9 9 9 9 9 9 9 9 9 9 8 < / H e i g h t > < I s E x p a n d e d > t r u e < / I s E x p a n d e d > < L a y e d O u t > t r u e < / L a y e d O u t > < L e f t > 1 0 9 1 . 4 0 7 6 2 1 1 3 5 3 3 1 7 < / L e f t > < T a b I n d e x > 2 < / T a b I n d e x > < T o p > 1 3 . 6 0 0 0 0 0 0 0 0 0 0 0 0 5 1 < / T o p > < W i d t h > 2 0 6 . 4 0 0 0 0 0 0 0 0 0 0 0 0 9 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 1 8 3 . 5 9 9 9 9 9 9 9 9 9 9 9 9 7 < / H e i g h t > < I s E x p a n d e d > t r u e < / I s E x p a n d e d > < L a y e d O u t > t r u e < / L a y e d O u t > < L e f t > 6 8 2 . 1 1 1 4 3 1 7 0 2 9 9 7 < / L e f t > < T a b I n d e x > 1 < / T a b I n d e x > < T o p > 1 1 8 . 4 0 0 0 0 0 0 0 0 0 0 0 1 8 < / T o p > < W i d t h > 2 0 8 . 7 9 9 9 9 9 9 9 9 9 9 9 9 5 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 1 0 6 6 . 1 1 1 4 3 1 7 0 2 9 9 7 4 < / L e f t > < T a b I n d e x > 4 < / T a b I n d e x > < T o p > 2 8 9 . 7 9 9 9 9 9 9 9 9 9 9 9 9 5 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  ( F Y ) 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 6 8 7 . 7 1 1 4 3 1 7 0 2 9 9 7 1 7 < / L e f t > < T a b I n d e x > 5 < / T a b I n d e x > < T o p > 4 1 7 . 7 9 9 9 9 9 9 9 9 9 9 9 9 5 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 ( 3 8 9 . 2 , 2 0 7 . 6 ) .   E n d   p o i n t   2 :   ( 3 1 2 . 4 , 3 2 3 ) 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 3 8 9 . 2 < / b : _ x > < b : _ y > 2 0 7 . 6 0 0 0 0 0 0 0 0 0 0 0 0 5 < / b : _ y > < / b : P o i n t > < b : P o i n t > < b : _ x > 3 8 9 . 2 < / b : _ x > < b : _ y > 3 2 1 < / b : _ y > < / b : P o i n t > < b : P o i n t > < b : _ x > 3 8 7 . 2 < / b : _ x > < b : _ y > 3 2 3 < / b : _ y > < / b : P o i n t > < b : P o i n t > < b : _ x > 3 1 2 . 4 < / b : _ x > < b : _ y > 3 2 3 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 3 8 1 . 2 < / b : _ x > < b : _ y > 1 9 1 . 6 0 0 0 0 0 0 0 0 0 0 0 0 5 < / b : _ y > < / L a b e l L o c a t i o n > < L o c a t i o n   x m l n s : b = " h t t p : / / s c h e m a s . d a t a c o n t r a c t . o r g / 2 0 0 4 / 0 7 / S y s t e m . W i n d o w s " > < b : _ x > 3 8 9 . 2 < / b : _ x > < b : _ y > 1 9 1 . 6 0 0 0 0 0 0 0 0 0 0 0 0 5 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 2 9 6 . 4 < / b : _ x > < b : _ y > 3 1 5 < / b : _ y > < / L a b e l L o c a t i o n > < L o c a t i o n   x m l n s : b = " h t t p : / / s c h e m a s . d a t a c o n t r a c t . o r g / 2 0 0 4 / 0 7 / S y s t e m . W i n d o w s " > < b : _ x > 2 9 6 . 4 < / b : _ x > < b : _ y > 3 2 3 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 3 8 9 . 2 < / b : _ x > < b : _ y > 2 0 7 . 6 0 0 0 0 0 0 0 0 0 0 0 0 5 < / b : _ y > < / b : P o i n t > < b : P o i n t > < b : _ x > 3 8 9 . 2 < / b : _ x > < b : _ y > 3 2 1 < / b : _ y > < / b : P o i n t > < b : P o i n t > < b : _ x > 3 8 7 . 2 < / b : _ x > < b : _ y > 3 2 3 < / b : _ y > < / b : P o i n t > < b : P o i n t > < b : _ x > 3 1 2 . 4 < / b : _ x > < b : _ y > 3 2 3 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 ( 6 6 6 . 1 1 1 4 3 1 7 0 2 9 9 7 , 2 1 0 . 2 ) .   E n d   p o i n t   2 :   ( 5 0 6 , 9 5 . 8 ) 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 6 6 6 . 1 1 1 4 3 1 7 0 2 9 9 6 9 2 < / b : _ x > < b : _ y > 2 1 0 . 1 9 9 9 9 9 9 9 9 9 9 9 9 6 < / b : _ y > < / b : P o i n t > < b : P o i n t > < b : _ x > 5 8 8 . 0 5 5 7 1 6 0 0 0 0 0 0 0 7 < / b : _ x > < b : _ y > 2 1 0 . 2 < / b : _ y > < / b : P o i n t > < b : P o i n t > < b : _ x > 5 8 6 . 0 5 5 7 1 6 0 0 0 0 0 0 0 7 < / b : _ x > < b : _ y > 2 0 8 . 2 < / b : _ y > < / b : P o i n t > < b : P o i n t > < b : _ x > 5 8 6 . 0 5 5 7 1 6 0 0 0 0 0 0 0 7 < / b : _ x > < b : _ y > 9 7 . 8 < / b : _ y > < / b : P o i n t > < b : P o i n t > < b : _ x > 5 8 4 . 0 5 5 7 1 6 0 0 0 0 0 0 0 7 < / b : _ x > < b : _ y > 9 5 . 8 < / b : _ y > < / b : P o i n t > < b : P o i n t > < b : _ x > 5 0 6 . 0 0 0 0 0 0 0 0 0 0 0 0 1 1 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 6 6 6 . 1 1 1 4 3 1 7 0 2 9 9 6 9 2 < / b : _ x > < b : _ y > 2 0 2 . 1 9 9 9 9 9 9 9 9 9 9 9 9 6 < / b : _ y > < / L a b e l L o c a t i o n > < L o c a t i o n   x m l n s : b = " h t t p : / / s c h e m a s . d a t a c o n t r a c t . o r g / 2 0 0 4 / 0 7 / S y s t e m . W i n d o w s " > < b : _ x > 6 8 2 . 1 1 1 4 3 1 7 0 2 9 9 7 < / b : _ x > < b : _ y > 2 1 0 . 2 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 4 9 0 . 0 0 0 0 0 0 0 0 0 0 0 0 1 1 < / b : _ x > < b : _ y > 8 7 . 7 9 9 9 9 9 9 9 9 9 9 9 9 8 3 < / b : _ y > < / L a b e l L o c a t i o n > < L o c a t i o n   x m l n s : b = " h t t p : / / s c h e m a s . d a t a c o n t r a c t . o r g / 2 0 0 4 / 0 7 / S y s t e m . W i n d o w s " > < b : _ x > 4 9 0 . 0 0 0 0 0 0 0 0 0 0 0 0 1 1 < / b : _ x > < b : _ y > 9 5 . 8 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 6 6 6 . 1 1 1 4 3 1 7 0 2 9 9 6 9 2 < / b : _ x > < b : _ y > 2 1 0 . 1 9 9 9 9 9 9 9 9 9 9 9 9 6 < / b : _ y > < / b : P o i n t > < b : P o i n t > < b : _ x > 5 8 8 . 0 5 5 7 1 6 0 0 0 0 0 0 0 7 < / b : _ x > < b : _ y > 2 1 0 . 2 < / b : _ y > < / b : P o i n t > < b : P o i n t > < b : _ x > 5 8 6 . 0 5 5 7 1 6 0 0 0 0 0 0 0 7 < / b : _ x > < b : _ y > 2 0 8 . 2 < / b : _ y > < / b : P o i n t > < b : P o i n t > < b : _ x > 5 8 6 . 0 5 5 7 1 6 0 0 0 0 0 0 0 7 < / b : _ x > < b : _ y > 9 7 . 8 < / b : _ y > < / b : P o i n t > < b : P o i n t > < b : _ x > 5 8 4 . 0 5 5 7 1 6 0 0 0 0 0 0 0 7 < / b : _ x > < b : _ y > 9 5 . 8 < / b : _ y > < / b : P o i n t > < b : P o i n t > < b : _ x > 5 0 6 . 0 0 0 0 0 0 0 0 0 0 0 0 1 1 < / b : _ x > < b : _ y > 9 5 . 7 9 9 9 9 9 9 9 9 9 9 9 9 8 3 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 ( 9 0 6 . 9 1 1 4 3 1 7 0 2 9 9 7 , 2 0 0 . 2 ) .   E n d   p o i n t   2 :   ( 1 0 7 5 . 4 0 7 6 2 1 1 3 5 3 3 , 1 1 7 ) 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 9 0 6 . 9 1 1 4 3 1 7 0 2 9 9 6 8 8 < / b : _ x > < b : _ y > 2 0 0 . 1 9 9 9 9 9 9 9 9 9 9 9 9 6 < / b : _ y > < / b : P o i n t > < b : P o i n t > < b : _ x > 9 8 9 . 1 5 9 5 2 6 5 0 0 0 0 0 0 8 < / b : _ x > < b : _ y > 2 0 0 . 2 < / b : _ y > < / b : P o i n t > < b : P o i n t > < b : _ x > 9 9 1 . 1 5 9 5 2 6 5 0 0 0 0 0 0 8 < / b : _ x > < b : _ y > 1 9 8 . 2 < / b : _ y > < / b : P o i n t > < b : P o i n t > < b : _ x > 9 9 1 . 1 5 9 5 2 6 5 0 0 0 0 0 0 8 < / b : _ x > < b : _ y > 1 1 9 < / b : _ y > < / b : P o i n t > < b : P o i n t > < b : _ x > 9 9 3 . 1 5 9 5 2 6 5 0 0 0 0 0 0 8 < / b : _ x > < b : _ y > 1 1 7 < / b : _ y > < / b : P o i n t > < b : P o i n t > < b : _ x > 1 0 7 5 . 4 0 7 6 2 1 1 3 5 3 3 1 7 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 8 9 0 . 9 1 1 4 3 1 7 0 2 9 9 6 8 8 < / b : _ x > < b : _ y > 1 9 2 . 1 9 9 9 9 9 9 9 9 9 9 9 9 6 < / b : _ y > < / L a b e l L o c a t i o n > < L o c a t i o n   x m l n s : b = " h t t p : / / s c h e m a s . d a t a c o n t r a c t . o r g / 2 0 0 4 / 0 7 / S y s t e m . W i n d o w s " > < b : _ x > 8 9 0 . 9 1 1 4 3 1 7 0 2 9 9 7 < / b : _ x > < b : _ y > 2 0 0 . 2 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 1 0 7 5 . 4 0 7 6 2 1 1 3 5 3 3 1 7 < / b : _ x > < b : _ y > 1 0 9 < / b : _ y > < / L a b e l L o c a t i o n > < L o c a t i o n   x m l n s : b = " h t t p : / / s c h e m a s . d a t a c o n t r a c t . o r g / 2 0 0 4 / 0 7 / S y s t e m . W i n d o w s " > < b : _ x > 1 0 9 1 . 4 0 7 6 2 1 1 3 5 3 3 1 7 < / b : _ x > < b : _ y > 1 1 7 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 9 0 6 . 9 1 1 4 3 1 7 0 2 9 9 6 8 8 < / b : _ x > < b : _ y > 2 0 0 . 1 9 9 9 9 9 9 9 9 9 9 9 9 6 < / b : _ y > < / b : P o i n t > < b : P o i n t > < b : _ x > 9 8 9 . 1 5 9 5 2 6 5 0 0 0 0 0 0 8 < / b : _ x > < b : _ y > 2 0 0 . 2 < / b : _ y > < / b : P o i n t > < b : P o i n t > < b : _ x > 9 9 1 . 1 5 9 5 2 6 5 0 0 0 0 0 0 8 < / b : _ x > < b : _ y > 1 9 8 . 2 < / b : _ y > < / b : P o i n t > < b : P o i n t > < b : _ x > 9 9 1 . 1 5 9 5 2 6 5 0 0 0 0 0 0 8 < / b : _ x > < b : _ y > 1 1 9 < / b : _ y > < / b : P o i n t > < b : P o i n t > < b : _ x > 9 9 3 . 1 5 9 5 2 6 5 0 0 0 0 0 0 8 < / b : _ x > < b : _ y > 1 1 7 < / b : _ y > < / b : P o i n t > < b : P o i n t > < b : _ x > 1 0 7 5 . 4 0 7 6 2 1 1 3 5 3 3 1 7 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 ( 9 0 6 . 9 1 1 4 3 1 7 0 2 9 9 7 , 2 2 0 . 2 ) .   E n d   p o i n t   2 :   ( 1 0 5 0 . 1 1 1 4 3 1 7 0 3 , 3 5 4 . 8 ) 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 9 0 6 . 9 1 1 4 3 1 7 0 2 9 9 7 1 1 < / b : _ x > < b : _ y > 2 2 0 . 2 0 0 0 0 0 0 0 0 0 0 0 0 2 < / b : _ y > < / b : P o i n t > < b : P o i n t > < b : _ x > 9 7 6 . 5 1 1 4 3 2 < / b : _ x > < b : _ y > 2 2 0 . 2 < / b : _ y > < / b : P o i n t > < b : P o i n t > < b : _ x > 9 7 8 . 5 1 1 4 3 2 < / b : _ x > < b : _ y > 2 2 2 . 2 < / b : _ y > < / b : P o i n t > < b : P o i n t > < b : _ x > 9 7 8 . 5 1 1 4 3 2 < / b : _ x > < b : _ y > 3 5 2 . 8 < / b : _ y > < / b : P o i n t > < b : P o i n t > < b : _ x > 9 8 0 . 5 1 1 4 3 2 < / b : _ x > < b : _ y > 3 5 4 . 8 < / b : _ y > < / b : P o i n t > < b : P o i n t > < b : _ x > 1 0 5 0 . 1 1 1 4 3 1 7 0 2 9 9 7 4 < / b : _ x > < b : _ y > 3 5 4 . 8 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 8 9 0 . 9 1 1 4 3 1 7 0 2 9 9 7 1 1 < / b : _ x > < b : _ y > 2 1 2 . 2 0 0 0 0 0 0 0 0 0 0 0 0 2 < / b : _ y > < / L a b e l L o c a t i o n > < L o c a t i o n   x m l n s : b = " h t t p : / / s c h e m a s . d a t a c o n t r a c t . o r g / 2 0 0 4 / 0 7 / S y s t e m . W i n d o w s " > < b : _ x > 8 9 0 . 9 1 1 4 3 1 7 0 2 9 9 7 < / b : _ x > < b : _ y > 2 2 0 . 2 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 1 0 5 0 . 1 1 1 4 3 1 7 0 2 9 9 7 4 < / b : _ x > < b : _ y > 3 4 6 . 8 < / b : _ y > < / L a b e l L o c a t i o n > < L o c a t i o n   x m l n s : b = " h t t p : / / s c h e m a s . d a t a c o n t r a c t . o r g / 2 0 0 4 / 0 7 / S y s t e m . W i n d o w s " > < b : _ x > 1 0 6 6 . 1 1 1 4 3 1 7 0 2 9 9 7 4 < / b : _ x > < b : _ y > 3 5 4 . 8 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 9 0 6 . 9 1 1 4 3 1 7 0 2 9 9 7 1 1 < / b : _ x > < b : _ y > 2 2 0 . 2 0 0 0 0 0 0 0 0 0 0 0 0 2 < / b : _ y > < / b : P o i n t > < b : P o i n t > < b : _ x > 9 7 6 . 5 1 1 4 3 2 < / b : _ x > < b : _ y > 2 2 0 . 2 < / b : _ y > < / b : P o i n t > < b : P o i n t > < b : _ x > 9 7 8 . 5 1 1 4 3 2 < / b : _ x > < b : _ y > 2 2 2 . 2 < / b : _ y > < / b : P o i n t > < b : P o i n t > < b : _ x > 9 7 8 . 5 1 1 4 3 2 < / b : _ x > < b : _ y > 3 5 2 . 8 < / b : _ y > < / b : P o i n t > < b : P o i n t > < b : _ x > 9 8 0 . 5 1 1 4 3 2 < / b : _ x > < b : _ y > 3 5 4 . 8 < / b : _ y > < / b : P o i n t > < b : P o i n t > < b : _ x > 1 0 5 0 . 1 1 1 4 3 1 7 0 2 9 9 7 4 < / b : _ x > < b : _ y > 3 5 4 . 8 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 ( 6 7 1 . 7 1 1 4 3 1 7 0 2 9 9 7 , 4 9 2 . 8 ) .   E n d   p o i n t   2 :   ( 3 1 2 . 4 , 3 4 3 ) 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 6 7 1 . 7 1 1 4 3 1 7 0 2 9 9 7 2 9 < / b : _ x > < b : _ y > 4 9 2 . 8 0 0 0 0 0 0 0 0 0 0 0 0 7 < / b : _ y > < / b : P o i n t > < b : P o i n t > < b : _ x > 4 9 4 . 0 5 5 7 1 5 9 9 9 9 9 9 9 6 < / b : _ x > < b : _ y > 4 9 2 . 8 < / b : _ y > < / b : P o i n t > < b : P o i n t > < b : _ x > 4 9 2 . 0 5 5 7 1 5 9 9 9 9 9 9 9 6 < / b : _ x > < b : _ y > 4 9 0 . 8 < / b : _ y > < / b : P o i n t > < b : P o i n t > < b : _ x > 4 9 2 . 0 5 5 7 1 5 9 9 9 9 9 9 9 6 < / b : _ x > < b : _ y > 3 4 5 < / b : _ y > < / b : P o i n t > < b : P o i n t > < b : _ x > 4 9 0 . 0 5 5 7 1 5 9 9 9 9 9 9 9 6 < / b : _ x > < b : _ y > 3 4 3 < / b : _ y > < / b : P o i n t > < b : P o i n t > < b : _ x > 3 1 2 . 3 9 9 9 9 9 9 9 9 9 9 9 8 6 < / b : _ x > < b : _ y > 3 4 3 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 6 7 1 . 7 1 1 4 3 1 7 0 2 9 9 7 2 9 < / b : _ x > < b : _ y > 4 8 4 . 8 0 0 0 0 0 0 0 0 0 0 0 0 7 < / b : _ y > < / L a b e l L o c a t i o n > < L o c a t i o n   x m l n s : b = " h t t p : / / s c h e m a s . d a t a c o n t r a c t . o r g / 2 0 0 4 / 0 7 / S y s t e m . W i n d o w s " > < b : _ x > 6 8 7 . 7 1 1 4 3 1 7 0 2 9 9 7 2 9 < / b : _ x > < b : _ y > 4 9 2 . 8 0 0 0 0 0 0 0 0 0 0 0 0 7 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 2 9 6 . 3 9 9 9 9 9 9 9 9 9 9 9 8 6 < / b : _ x > < b : _ y > 3 3 5 < / b : _ y > < / L a b e l L o c a t i o n > < L o c a t i o n   x m l n s : b = " h t t p : / / s c h e m a s . d a t a c o n t r a c t . o r g / 2 0 0 4 / 0 7 / S y s t e m . W i n d o w s " > < b : _ x > 2 9 6 . 3 9 9 9 9 9 9 9 9 9 9 9 9 2 < / b : _ x > < b : _ y > 3 4 3 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 6 7 1 . 7 1 1 4 3 1 7 0 2 9 9 7 2 9 < / b : _ x > < b : _ y > 4 9 2 . 8 0 0 0 0 0 0 0 0 0 0 0 0 7 < / b : _ y > < / b : P o i n t > < b : P o i n t > < b : _ x > 4 9 4 . 0 5 5 7 1 5 9 9 9 9 9 9 9 6 < / b : _ x > < b : _ y > 4 9 2 . 8 < / b : _ y > < / b : P o i n t > < b : P o i n t > < b : _ x > 4 9 2 . 0 5 5 7 1 5 9 9 9 9 9 9 9 6 < / b : _ x > < b : _ y > 4 9 0 . 8 < / b : _ y > < / b : P o i n t > < b : P o i n t > < b : _ x > 4 9 2 . 0 5 5 7 1 5 9 9 9 9 9 9 9 6 < / b : _ x > < b : _ y > 3 4 5 < / b : _ y > < / b : P o i n t > < b : P o i n t > < b : _ x > 4 9 0 . 0 5 5 7 1 5 9 9 9 9 9 9 9 6 < / b : _ x > < b : _ y > 3 4 3 < / b : _ y > < / b : P o i n t > < b : P o i n t > < b : _ x > 3 1 2 . 3 9 9 9 9 9 9 9 9 9 9 9 8 6 < / b : _ x > < b : _ y > 3 4 3 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 ( 9 0 3 . 7 1 1 4 3 1 7 0 2 9 9 7 , 4 9 2 . 8 ) .   E n d   p o i n t   2 :   ( 1 0 5 0 . 1 1 1 4 3 1 7 0 3 , 3 7 4 . 8 ) 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 9 0 3 . 7 1 1 4 3 1 7 0 2 9 9 7 1 7 < / b : _ x > < b : _ y > 4 9 2 . 7 9 9 9 9 9 9 9 9 9 9 9 9 5 < / b : _ y > < / b : P o i n t > < b : P o i n t > < b : _ x > 9 7 4 . 9 1 1 4 3 1 9 9 9 9 9 9 8 8 < / b : _ x > < b : _ y > 4 9 2 . 8 < / b : _ y > < / b : P o i n t > < b : P o i n t > < b : _ x > 9 7 6 . 9 1 1 4 3 1 9 9 9 9 9 9 8 8 < / b : _ x > < b : _ y > 4 9 0 . 8 < / b : _ y > < / b : P o i n t > < b : P o i n t > < b : _ x > 9 7 6 . 9 1 1 4 3 1 9 9 9 9 9 9 8 8 < / b : _ x > < b : _ y > 3 7 6 . 8 < / b : _ y > < / b : P o i n t > < b : P o i n t > < b : _ x > 9 7 8 . 9 1 1 4 3 1 9 9 9 9 9 9 8 8 < / b : _ x > < b : _ y > 3 7 4 . 8 < / b : _ y > < / b : P o i n t > < b : P o i n t > < b : _ x > 1 0 5 0 . 1 1 1 4 3 1 7 0 2 9 9 7 4 < / b : _ x > < b : _ y > 3 7 4 . 7 9 9 9 9 9 9 9 9 9 9 9 9 5 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 8 8 7 . 7 1 1 4 3 1 7 0 2 9 9 7 1 7 < / b : _ x > < b : _ y > 4 8 4 . 7 9 9 9 9 9 9 9 9 9 9 9 9 5 < / b : _ y > < / L a b e l L o c a t i o n > < L o c a t i o n   x m l n s : b = " h t t p : / / s c h e m a s . d a t a c o n t r a c t . o r g / 2 0 0 4 / 0 7 / S y s t e m . W i n d o w s " > < b : _ x > 8 8 7 . 7 1 1 4 3 1 7 0 2 9 9 7 1 7 < / b : _ x > < b : _ y > 4 9 2 . 7 9 9 9 9 9 9 9 9 9 9 9 9 5 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 1 0 5 0 . 1 1 1 4 3 1 7 0 2 9 9 7 4 < / b : _ x > < b : _ y > 3 6 6 . 7 9 9 9 9 9 9 9 9 9 9 9 9 5 < / b : _ y > < / L a b e l L o c a t i o n > < L o c a t i o n   x m l n s : b = " h t t p : / / s c h e m a s . d a t a c o n t r a c t . o r g / 2 0 0 4 / 0 7 / S y s t e m . W i n d o w s " > < b : _ x > 1 0 6 6 . 1 1 1 4 3 1 7 0 2 9 9 7 4 < / b : _ x > < b : _ y > 3 7 4 . 8 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 9 0 3 . 7 1 1 4 3 1 7 0 2 9 9 7 1 7 < / b : _ x > < b : _ y > 4 9 2 . 7 9 9 9 9 9 9 9 9 9 9 9 9 5 < / b : _ y > < / b : P o i n t > < b : P o i n t > < b : _ x > 9 7 4 . 9 1 1 4 3 1 9 9 9 9 9 9 8 8 < / b : _ x > < b : _ y > 4 9 2 . 8 < / b : _ y > < / b : P o i n t > < b : P o i n t > < b : _ x > 9 7 6 . 9 1 1 4 3 1 9 9 9 9 9 9 8 8 < / b : _ x > < b : _ y > 4 9 0 . 8 < / b : _ y > < / b : P o i n t > < b : P o i n t > < b : _ x > 9 7 6 . 9 1 1 4 3 1 9 9 9 9 9 9 8 8 < / b : _ x > < b : _ y > 3 7 6 . 8 < / b : _ y > < / b : P o i n t > < b : P o i n t > < b : _ x > 9 7 8 . 9 1 1 4 3 1 9 9 9 9 9 9 8 8 < / b : _ x > < b : _ y > 3 7 4 . 8 < / b : _ y > < / b : P o i n t > < b : P o i n t > < b : _ x > 1 0 5 0 . 1 1 1 4 3 1 7 0 2 9 9 7 4 < / b : _ x > < b : _ y > 3 7 4 . 7 9 9 9 9 9 9 9 9 9 9 9 9 5 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 n s _ t a r g e t < / K e y > < / D i a g r a m O b j e c t K e y > < D i a g r a m O b j e c t K e y > < K e y > M e a s u r e s \ S u m   o f   n s _ t a r g e t \ T a g I n f o \ F o r m u l a < / K e y > < / D i a g r a m O b j e c t K e y > < D i a g r a m O b j e c t K e y > < K e y > M e a s u r e s \ S u m   o f   n s _ t a r g e t \ T a g I n f o \ V a l u e 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 L i n k s \ & l t ; C o l u m n s \ S u m   o f   n s _ t a r g e t & g t ; - & l t ; M e a s u r e s \ n s _ t a r g e t & g t ; < / K e y > < / D i a g r a m O b j e c t K e y > < D i a g r a m O b j e c t K e y > < K e y > L i n k s \ & l t ; C o l u m n s \ S u m   o f   n s _ t a r g e t & g t ; - & l t ; M e a s u r e s \ n s _ t a r g e t & g t ; \ C O L U M N < / K e y > < / D i a g r a m O b j e c t K e y > < D i a g r a m O b j e c t K e y > < K e y > L i n k s \ & l t ; C o l u m n s \ S u m   o f   n s _ t a r g e t & g t ; - & l t ; M e a s u r e s \ n s _ t a r g e t & g t ; \ M E A S U R E 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9 2 a f 7 9 9 9 - e c 3 c - 4 2 3 e - 9 6 4 7 - 8 f 2 a 8 6 f 7 b e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2 8 d d 9 e d a - c a 5 9 - 4 a 8 0 - 8 1 4 f - b b a 9 5 d 0 a 5 3 7 a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 p e r c   i n c   2 0 2 0   t o   2 0 2 1 < / M e a s u r e N a m e > < D i s p l a y N a m e > p e r c   i n c 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4 0 5 4 6 8 4 - f c 4 6 - 4 0 8 9 - a d 6 1 - 7 6 4 d 4 f 7 8 3 2 a 7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 p e r c   i n c   2 0 2 0   t o   2 0 2 1 < / M e a s u r e N a m e > < D i s p l a y N a m e > p e r c   i n c 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d e 1 3 0 8 f 8 - 4 b 8 0 - 4 e 5 a - 9 1 1 1 - 6 b c 8 0 0 5 f a f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D a t a M a s h u p   s q m i d = " c 2 e 7 a 5 0 3 - 7 3 5 b - 4 e 1 4 - b 4 5 6 - 9 2 8 6 c 4 b 7 b b e 8 "   x m l n s = " h t t p : / / s c h e m a s . m i c r o s o f t . c o m / D a t a M a s h u p " > A A A A A D o H A A B Q S w M E F A A C A A g A 6 h B I V 3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O o Q S F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q E E h X N b m N H T A E A A A b F A A A E w A c A E Z v c m 1 1 b G F z L 1 N l Y 3 R p b 2 4 x L m 0 g o h g A K K A U A A A A A A A A A A A A A A A A A A A A A A A A A A A A 5 V j v b 9 s 2 E P 0 e I P 8 D o X y R M U G Y 3 C Z r V 3 i A 5 y R Y g M 1 r 6 q x A Y Q c G I 1 9 s o R T p k p Q X z / D / v q N + R J R k I X H g D C i W D 4 5 w p N 6 9 O 9 9 7 o q w g 1 J H g Z J T 9 D z 4 c H x 0 f q Q W V M C M j y k C R H m G g j 4 8 I / o 1 E I k P A y K V g M 5 D + Z Y Q b X G f w 8 + Q v B V J N + i p R k 3 N Q X 7 V Y T i 4 e Q m C T n 6 Y p i t M 5 P o q 4 j W I n m k X x N E y U F j H I n f l S D C 8 L n j w n 3 2 R a w Q z V y j E w K d 5 m f O J k B Z C P V C + c 3 r M A H W 9 I Y + g 5 N q 5 v c G + 3 4 4 H g G r i + f W R 4 F S + F 1 F j Z Y P T Z J B 6 o l X 8 u w i T G X e 5 L C / D G 5 8 C i O N I g e 4 7 n e G Q g W B J z 1 T v 1 y A U P x S z i 8 1 7 Q P e 1 6 5 D o R G k Z 6 z a B X X v p D w e G 2 8 0 j y o x S x M C R / A 4 r N U I b o D b 3 D j f l K H n d r 9 X h k n G / o M z Y K K a N S 9 b R M b O z B g v I 5 7 r 9 Z L 6 H E v Z G U q 3 s h 4 4 y 5 W T T o D S L e Z u M U p U + x M M C c V 1 y f v f X N L V u P l M u 4 o j F G N D z o d C G m 8 i v o R n j J q D a Z G w s h M u X A K v F t W c g o q / u T + N v q j w m 6 t S J 3 c f 5 T G p X 0 V Q j c f D k 2 7 i d A R i H e / J m y x G p R H k + j b j W 9 5 / S Z j q 4 J z g l L V L Q C E 9 G s G s n v l x U g z + p X K 4 e g l U S N a 5 b 1 2 3 4 8 b r C v L T T Q R X C k m 0 0 G h p 5 k Y g 0 K A f Y W a L g g Z u o s Z 6 l j 1 T 0 m m 4 1 D O k y O e G B / y V B f 3 V 0 s 8 q 3 e 8 u Z l 3 r K X / q v u g j r K l o O G V r N 4 t y X + p k 3 D e x h d V d J 7 G l 3 w M q d r c S y V 3 E 3 / w a 4 2 F i T M 8 U n d V u w z j a X K 2 3 M 4 R U R n 2 G 9 V 7 i O d Q x j I k 9 n y G r c V c d f T 1 e W 9 l G K W h A f V d w F 5 Y I H n s K + u c J t + q 8 T P v l e J l / G 3 L f H T l v j Z d 2 o V + f d Z n C + q p c 2 i V a T q z p A 6 C c z N 4 D S P P l T D X M h 1 8 7 C U p W n E V 1 R G t A Z U l W i 1 R l u g 9 x R 5 K z O a 0 x j H f c H W h 9 L p D u Q D y r W J / q q q b S n m / 3 X 2 n + F g F k N m r n U U g z 2 Y u + f / i T e G a 7 1 u B j k U 3 a a x S M r R 5 k l 8 B 9 J 2 h g F l Y Y I v E U i 1 f 6 e w B g 3 1 R 2 y t x K Z J b A o W w x T e R 6 A K o 5 q W W j P W H 3 y m R z v V t M k T X W K X 3 R O z z e 3 + G L z z 3 n t B p + P 7 u 1 a 7 g f f O r G 7 L y g V f Q T o B W m S V l i W b W 3 + P l H a z l B 4 Z L V m k c U r 9 9 O L X 9 V D o B c 6 m 2 / G w p 4 w V n x c P W t K 0 G O V f S C m k f a j g K L x Z M e H 2 o c I s W L 1 t 8 q o + W b I 5 q n y J + 4 x m n c i u y b T B r 7 j K 6 P x h h F v C 9 2 e z D K L 5 0 H B S j R d v M + c I 6 K c 3 u 2 M D j p q y p q N M h I C G V j r u w e 4 8 N S 6 Y 6 T 5 S K F e y B i q J e / m l U y S N 7 s k 4 Z X H 7 S + 8 9 0 Q v g G Y 8 v u L G g 8 U N A g C l o L l T m t U r L n l G u p p r K O W g 1 N Q O 2 c 1 Q r Z m l + W P J z f 3 3 i B 6 Y a d m r O n U O / z j z b L g s Z / B c u 2 f L e 0 B j R 1 O e K L j U M r u 3 p 7 X z 4 F 1 B L A Q I t A B Q A A g A I A O o Q S F d 7 S U H 2 q A A A A P k A A A A S A A A A A A A A A A A A A A A A A A A A A A B D b 2 5 m a W c v U G F j a 2 F n Z S 5 4 b W x Q S w E C L Q A U A A I A C A D q E E h X D 8 r p q 6 Q A A A D p A A A A E w A A A A A A A A A A A A A A A A D 0 A A A A W 0 N v b n R l b n R f V H l w Z X N d L n h t b F B L A Q I t A B Q A A g A I A O o Q S F c 1 u Y 0 d M A Q A A B s U A A A T A A A A A A A A A A A A A A A A A O U B A A B G b 3 J t d W x h c y 9 T Z W N 0 a W 9 u M S 5 t U E s F B g A A A A A D A A M A w g A A A G I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h O A A A A A A A A B k 4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F k Z G V k V G 9 E Y X R h T W 9 k Z W w i I F Z h b H V l P S J s M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C I g L z 4 8 R W 5 0 c n k g V H l w Z T 0 i R m l s b E 9 i a m V j d F R 5 c G U i I F Z h b H V l P S J z Q 2 9 u b m V j d G l v b k 9 u b H k i I C 8 + P E V u d H J 5 I F R 5 c G U 9 I k Z p b G x F c n J v c k N v Z G U i I F Z h b H V l P S J z V W 5 r b m 9 3 b i I g L z 4 8 R W 5 0 c n k g V H l w Z T 0 i R m l s b E x h c 3 R V c G R h d G V k I i B W Y W x 1 Z T 0 i Z D I w M j M t M D k t M z B U M T k 6 M T E 6 M D M u O D Q w M j Q x N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V y c m 9 y Q 2 9 1 b n Q i I F Z h b H V l P S J s M C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N Y X J r Z X Q g U G V y Z m 9 y b W F u Y 2 U g d n M g V G F y Z 2 V 0 I F J l I V B p d m 9 0 V G F i b G U x I i A v P j x F b n R y e S B U e X B l P S J G a W x s Q 2 9 1 b n Q i I F Z h b H V l P S J s M T g 5 I i A v P j x F b n R y e S B U e X B l P S J B Z G R l Z F R v R G F 0 Y U 1 v Z G V s I i B W Y W x 1 Z T 0 i b D E i I C 8 + P E V u d H J 5 I F R 5 c G U 9 I k Z p b G x F c n J v c k N v Z G U i I F Z h b H V l P S J z V W 5 r b m 9 3 b i I g L z 4 8 R W 5 0 c n k g V H l w Z T 0 i R m l s b E x h c 3 R V c G R h d G V k I i B W Y W x 1 Z T 0 i Z D I w M j M t M D k t M z B U M T k 6 M D k 6 N T M u M T M 0 O T g 1 O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F c n J v c k N v d W 5 0 I i B W Y W x 1 Z T 0 i b D A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l B p d m 9 0 T 2 J q Z W N 0 T m F t Z S I g V m F s d W U 9 I n N N Y X J r Z X Q g U G V y Z m 9 y b W F u Y 2 U g d n M g V G F y Z 2 V 0 I F J l I V B p d m 9 0 V G F i b G U x I i A v P j x F b n R y e S B U e X B l P S J G a W x s V G 9 E Y X R h T W 9 k Z W x F b m F i b G V k I i B W Y W x 1 Z T 0 i b D E i I C 8 + P E V u d H J 5 I F R 5 c G U 9 I k Z p b G x P Y m p l Y 3 R U e X B l I i B W Y W x 1 Z T 0 i c 1 B p d m 9 0 V G F i b G U i I C 8 + P E V u d H J 5 I F R 5 c G U 9 I l F 1 Z X J 5 S U Q i I F Z h b H V l P S J z O T g 2 Z m J i M j I t Y z k x N i 0 0 Z T F l L W E 2 M m M t N T g 1 M W E 0 Z D I w Y T h k I i A v P j x F b n R y e S B U e X B l P S J G a W x s R X J y b 3 J D b 2 R l I i B W Y W x 1 Z T 0 i c 1 V u a 2 5 v d 2 4 i I C 8 + P E V u d H J 5 I F R 5 c G U 9 I k Z p b G x M Y X N 0 V X B k Y X R l Z C I g V m F s d W U 9 I m Q y M D I z L T A 5 L T M w V D I w O j M 0 O j U z L j g 2 N D E 4 M D F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M t M D k t M z B U M T k 6 M T A 6 M D k u M z g z N T k y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B S Z S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B c 3 V z J T V D R G V z a 3 R v c C U 1 Q 0 V 4 Y 2 V s J T V D N 1 9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w L T A x V D E y O j Q z O j A z L j A z N T A z M j R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B p d m 9 0 T 2 J q Z W N 0 T m F t Z S I g V m F s d W U 9 I n N N Y X J r Z X Q g U G V y Z m 9 y b W F u Y 2 U g d n M g V G F y Z 2 V 0 I F J l I V B p d m 9 0 V G F i b G U x I i A v P j x F b n R y e S B U e X B l P S J R d W V y e U l E I i B W Y W x 1 Z T 0 i c 2 F i Z G F j O G F j L T U 0 Z T A t N D U x M C 1 i N z R k L T l l M j J k M j E 0 O G M 4 M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Q X N 1 c y U 1 Q 0 R l c 2 t 0 b 3 A l N U N F e G N l b C U 1 Q z d f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z M F Q y M D o z M T o y N i 4 x M j I z N T c 2 W i I g L z 4 8 R W 5 0 c n k g V H l w Z T 0 i R m l s b E N v b H V t b l R 5 c G V z I i B W Y W x 1 Z T 0 i c 0 N R T U E i I C 8 + P E V u d H J 5 I F R 5 c G U 9 I k Z p b G x D b 2 x 1 b W 5 O Y W 1 l c y I g V m F s d W U 9 I n N b J n F 1 b 3 Q 7 Z G F 0 Z S Z x d W 9 0 O y w m c X V v d D t t b 2 5 0 a C Z x d W 9 0 O y w m c X V v d D t m a X N j Y W w g e W V h c i A o R l k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E 1 v b n R o L n t t b 2 5 0 a C w x f S Z x d W 9 0 O y w m c X V v d D t T Z W N 0 a W 9 u M S 9 k a W 1 f Z G F 0 Z S 9 B Z G R l Z C B D d X N 0 b 2 0 x L n t m a X N j Y W w g e W V h c i A o R l k p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N b 2 5 0 a C 5 7 b W 9 u d G g s M X 0 m c X V v d D s s J n F 1 b 3 Q 7 U 2 V j d G l v b j E v Z G l t X 2 R h d G U v Q W R k Z W Q g Q 3 V z d G 9 t M S 5 7 Z m l z Y 2 F s I H l l Y X I g K E Z Z K S w y f S Z x d W 9 0 O 1 0 s J n F 1 b 3 Q 7 U m V s Y X R p b 2 5 z a G l w S W 5 m b y Z x d W 9 0 O z p b X X 0 i I C 8 + P E V u d H J 5 I F R 5 c G U 9 I l F 1 Z X J 5 S U Q i I F Z h b H V l P S J z Z j Z k N D F m M T c t Z W Y 0 Z S 0 0 Z m E x L T k 3 N G I t M G V k M j M 1 Y W U x O G I y I i A v P j x F b n R y e S B U e X B l P S J Q a X Z v d E 9 i a m V j d E 5 h b W U i I F Z h b H V l P S J z T W F y a 2 V 0 I F B l c m Z v c m 1 h b m N l I H Z z I F R h c m d l d C B S Z S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Z p b G x F c n J v c k N v d W 5 0 I i B W Y W x 1 Z T 0 i b D A i I C 8 + P E V u d H J 5 I F R 5 c G U 9 I k Z p b G x M Y X N 0 V X B k Y X R l Z C I g V m F s d W U 9 I m Q y M D I z L T E w L T A x V D A 5 O j M 3 O j U z L j c w N j k 4 N D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m V z d W x 0 V H l w Z S I g V m F s d W U 9 I n N F e G N l c H R p b 2 4 i I C 8 + P E V u d H J 5 I F R 5 c G U 9 I k F k Z G V k V G 9 E Y X R h T W 9 k Z W w i I F Z h b H V l P S J s M S I g L z 4 8 R W 5 0 c n k g V H l w Z T 0 i R m l s b F R v R G F 0 Y U 1 v Z G V s R W 5 h Y m x l Z C I g V m F s d W U 9 I m w x I i A v P j x F b n R y e S B U e X B l P S J G a W x s T 2 J q Z W N 0 V H l w Z S I g V m F s d W U 9 I n N D b 2 5 u Z W N 0 a W 9 u T 2 5 s e S I g L z 4 8 R W 5 0 c n k g V H l w Z T 0 i Q n V m Z m V y T m V 4 d F J l Z n J l c 2 g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B c 3 V z J T V D R G V z a 3 R v c C U 1 Q 0 V 4 Y 2 V s J T V D N 1 9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Q X N 1 c y U 1 Q 0 R l c 2 t 0 b 3 A l N U N F e G N l b C U 1 Q z d f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G Z z 7 U R 5 3 B d E u c U v J W f r g l o A A A A A A g A A A A A A E G Y A A A A B A A A g A A A A E 6 Z 4 4 J 4 c D G k 5 q / f C s Q F S b l O p 6 6 o 1 L N S p R H 6 j j 9 o U F E Q A A A A A D o A A A A A C A A A g A A A A M S f S N G t t 9 T p c p 9 9 V f q 9 F M U L S q A h W a U v Z m n B 2 5 q m 8 D T R Q A A A A o t 7 c M 1 a d V c t W f b z m a / X 8 J k q O G W 7 b a k F / Y N 4 B S d a P o u X w t Q 8 p w C 0 s z h S D Z 4 b O O + w 5 2 J Q v d R I l 7 A D 5 d f t E N k q o Q 3 g I a B A z L G f H 6 W p M R s G 6 r O R A A A A A B O T Y c v i d c L 4 b W i 4 T F a 7 c j C l U f 7 q R 5 6 Z Y w 4 P W F g H j 4 m S A a W y 9 l X K W K J C t U T g + Z + V J 0 L Y B I 7 u N S J e n y Y F E E 5 p D Z g = = < / D a t a M a s h u p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d e 1 3 0 8 f 8 - 4 b 8 0 - 4 e 5 a - 9 1 1 1 - 6 b c 8 0 0 5 f a f 9 5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c 4 6 f 3 9 7 3 - 1 3 3 8 - 4 1 e 2 - 9 3 1 f - 3 6 a 7 7 5 8 e 5 2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e 0 0 6 3 8 9 - 7 e f b - 4 5 3 9 - 8 6 b 0 - 7 6 8 b 8 8 5 8 5 4 a 8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 p e r c   i n c   2 0 2 0   t o   2 0 2 1 < / M e a s u r e N a m e > < D i s p l a y N a m e > p e r c   i n c 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e d c a 4 0 e - 3 f f 2 - 4 4 2 b - 8 a 9 7 - 8 7 1 5 c 9 5 a e c 9 7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 p e r c   i n c   2 0 2 0   t o   2 0 2 1 < / M e a s u r e N a m e > < D i s p l a y N a m e > p e r c   i n c 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d 7 0 2 4 2 f - 2 f e b - 4 3 0 1 - 8 e 9 4 - b 1 4 5 3 0 e 6 8 6 7 8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i t e m > < M e a s u r e N a m e > p e r c   i n c   2 0 2 0   t o   2 0 2 1 < / M e a s u r e N a m e > < D i s p l a y N a m e > p e r c   i n c 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 2 0 2 3 - 1 0 - 0 1 T 2 0 : 2 6 : 3 1 . 6 6 0 5 8 4 4 + 0 5 : 3 0 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3 a 4 8 5 3 d c - 4 3 8 a - 4 9 1 3 - b d 9 3 - d 1 d 1 4 0 8 0 f c 5 5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 p e r c   i n c   2 0 2 0   t o   2 0 2 1 < / M e a s u r e N a m e > < D i s p l a y N a m e > p e r c   i n c 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m a r k e t _ 3 d d 8 b 9 f 4 - c e 8 e - 4 6 c 7 - 9 3 7 0 - 6 0 3 2 4 5 2 1 3 8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0 0 e 3 1 b 5 6 - 6 b f 2 - 4 5 3 3 - b 3 c 2 - 1 a 0 8 5 a 5 8 1 1 a 1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 p e r c   i n c   2 0 2 0   t o   2 0 2 1 < / M e a s u r e N a m e > < D i s p l a y N a m e > p e r c   i n c   2 0 2 0   t o 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c 8 5 6 4 4 9 6 - 5 d 8 a - 4 c 9 5 - 8 5 c 4 - 3 c a 9 a 5 c 0 7 a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  ( F Y ) 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0 4 4 a 9 d 8 - 8 6 e e - 4 4 3 5 - b 1 8 d - 9 f 6 7 b 6 d 7 5 4 9 0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 p e r c   i n c   2 0 2 0   t o   2 0 2 1 < / M e a s u r e N a m e > < D i s p l a y N a m e > p e r c   i n c   2 0 2 0   t o 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4 6 f 3 9 7 3 - 1 3 3 8 - 4 1 e 2 - 9 3 1 f - 3 6 a 7 7 5 8 e 5 2 4 d , d i m _ m a r k e t _ 3 d d 8 b 9 f 4 - c e 8 e - 4 6 c 7 - 9 3 7 0 - 6 0 3 2 4 5 2 1 3 8 7 a , d i m _ p r o d u c t _ c 8 5 6 4 4 9 6 - 5 d 8 a - 4 c 9 5 - 8 5 c 4 - 3 c a 9 a 5 c 0 7 a e f , f a c t _ s a l e s _ m o n t h l y _ 9 2 a f 7 9 9 9 - e c 3 c - 4 2 3 e - 9 6 4 7 - 8 f 2 a 8 6 f 7 b e 5 2 , d i m _ d a t e _ 6 a 5 4 c d 4 6 - 6 5 7 2 - 4 8 5 4 - b 0 6 3 - b b 7 f 3 6 9 4 6 d 3 c , n s _ t a r g e t s _ 2 0 2 1 _ d e 1 3 0 8 f 8 - 4 b 8 0 - 4 e 5 a - 9 1 1 1 - 6 b c 8 0 0 5 f a f 9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8F5352F5-8515-4CFF-8FF6-C678F0CB0246}">
  <ds:schemaRefs/>
</ds:datastoreItem>
</file>

<file path=customXml/itemProps10.xml><?xml version="1.0" encoding="utf-8"?>
<ds:datastoreItem xmlns:ds="http://schemas.openxmlformats.org/officeDocument/2006/customXml" ds:itemID="{7B48BDCB-8A40-4223-8520-922D82AB00AE}">
  <ds:schemaRefs/>
</ds:datastoreItem>
</file>

<file path=customXml/itemProps11.xml><?xml version="1.0" encoding="utf-8"?>
<ds:datastoreItem xmlns:ds="http://schemas.openxmlformats.org/officeDocument/2006/customXml" ds:itemID="{A549F617-DEBA-4574-9EB2-FA0A00153644}">
  <ds:schemaRefs/>
</ds:datastoreItem>
</file>

<file path=customXml/itemProps12.xml><?xml version="1.0" encoding="utf-8"?>
<ds:datastoreItem xmlns:ds="http://schemas.openxmlformats.org/officeDocument/2006/customXml" ds:itemID="{81F0F171-2C98-4211-8F00-B69340C83230}">
  <ds:schemaRefs/>
</ds:datastoreItem>
</file>

<file path=customXml/itemProps13.xml><?xml version="1.0" encoding="utf-8"?>
<ds:datastoreItem xmlns:ds="http://schemas.openxmlformats.org/officeDocument/2006/customXml" ds:itemID="{C870CA3D-F969-42F2-BB72-1CAE453BE95F}">
  <ds:schemaRefs/>
</ds:datastoreItem>
</file>

<file path=customXml/itemProps14.xml><?xml version="1.0" encoding="utf-8"?>
<ds:datastoreItem xmlns:ds="http://schemas.openxmlformats.org/officeDocument/2006/customXml" ds:itemID="{45343DD7-E58B-4355-A4AC-6ECFEBFCDD52}">
  <ds:schemaRefs/>
</ds:datastoreItem>
</file>

<file path=customXml/itemProps15.xml><?xml version="1.0" encoding="utf-8"?>
<ds:datastoreItem xmlns:ds="http://schemas.openxmlformats.org/officeDocument/2006/customXml" ds:itemID="{A1F93FC3-9B88-4FF8-A2A9-0DF2408FB8C2}">
  <ds:schemaRefs/>
</ds:datastoreItem>
</file>

<file path=customXml/itemProps16.xml><?xml version="1.0" encoding="utf-8"?>
<ds:datastoreItem xmlns:ds="http://schemas.openxmlformats.org/officeDocument/2006/customXml" ds:itemID="{D839BDB3-78C2-400A-8AF3-5F1BC385F840}">
  <ds:schemaRefs/>
</ds:datastoreItem>
</file>

<file path=customXml/itemProps17.xml><?xml version="1.0" encoding="utf-8"?>
<ds:datastoreItem xmlns:ds="http://schemas.openxmlformats.org/officeDocument/2006/customXml" ds:itemID="{8FDE397F-338B-4B80-820D-8EE03C060A39}">
  <ds:schemaRefs/>
</ds:datastoreItem>
</file>

<file path=customXml/itemProps18.xml><?xml version="1.0" encoding="utf-8"?>
<ds:datastoreItem xmlns:ds="http://schemas.openxmlformats.org/officeDocument/2006/customXml" ds:itemID="{0D192A9E-8070-4682-AF5A-3C6EDE54A5C6}">
  <ds:schemaRefs/>
</ds:datastoreItem>
</file>

<file path=customXml/itemProps19.xml><?xml version="1.0" encoding="utf-8"?>
<ds:datastoreItem xmlns:ds="http://schemas.openxmlformats.org/officeDocument/2006/customXml" ds:itemID="{26C475CA-4A48-491F-B731-BC52D212CCA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9EAD77B1-81F7-472B-958B-ABF82C037CD1}">
  <ds:schemaRefs/>
</ds:datastoreItem>
</file>

<file path=customXml/itemProps20.xml><?xml version="1.0" encoding="utf-8"?>
<ds:datastoreItem xmlns:ds="http://schemas.openxmlformats.org/officeDocument/2006/customXml" ds:itemID="{12417DB0-B703-4EF9-9068-C6642D70662E}">
  <ds:schemaRefs/>
</ds:datastoreItem>
</file>

<file path=customXml/itemProps21.xml><?xml version="1.0" encoding="utf-8"?>
<ds:datastoreItem xmlns:ds="http://schemas.openxmlformats.org/officeDocument/2006/customXml" ds:itemID="{4B7FB446-8E44-45FD-BBF2-855E5FF4F9E1}">
  <ds:schemaRefs/>
</ds:datastoreItem>
</file>

<file path=customXml/itemProps22.xml><?xml version="1.0" encoding="utf-8"?>
<ds:datastoreItem xmlns:ds="http://schemas.openxmlformats.org/officeDocument/2006/customXml" ds:itemID="{C0FEC4E3-A4C7-47B6-9CD9-99FA9D8E3B79}">
  <ds:schemaRefs/>
</ds:datastoreItem>
</file>

<file path=customXml/itemProps23.xml><?xml version="1.0" encoding="utf-8"?>
<ds:datastoreItem xmlns:ds="http://schemas.openxmlformats.org/officeDocument/2006/customXml" ds:itemID="{665D2D20-0005-4416-8EFF-DBACFA85F9AA}">
  <ds:schemaRefs/>
</ds:datastoreItem>
</file>

<file path=customXml/itemProps24.xml><?xml version="1.0" encoding="utf-8"?>
<ds:datastoreItem xmlns:ds="http://schemas.openxmlformats.org/officeDocument/2006/customXml" ds:itemID="{5A2D09F2-5E26-4D78-A356-F2F897221886}">
  <ds:schemaRefs/>
</ds:datastoreItem>
</file>

<file path=customXml/itemProps25.xml><?xml version="1.0" encoding="utf-8"?>
<ds:datastoreItem xmlns:ds="http://schemas.openxmlformats.org/officeDocument/2006/customXml" ds:itemID="{FE92DD6D-3C0F-4228-88C8-3E2B839AA3E0}">
  <ds:schemaRefs/>
</ds:datastoreItem>
</file>

<file path=customXml/itemProps26.xml><?xml version="1.0" encoding="utf-8"?>
<ds:datastoreItem xmlns:ds="http://schemas.openxmlformats.org/officeDocument/2006/customXml" ds:itemID="{BA0ECF97-3DE1-4CCD-B8F7-CDED03BE48B3}">
  <ds:schemaRefs/>
</ds:datastoreItem>
</file>

<file path=customXml/itemProps27.xml><?xml version="1.0" encoding="utf-8"?>
<ds:datastoreItem xmlns:ds="http://schemas.openxmlformats.org/officeDocument/2006/customXml" ds:itemID="{EBFDF777-DBCE-419B-94E5-7C8C902C82B1}">
  <ds:schemaRefs/>
</ds:datastoreItem>
</file>

<file path=customXml/itemProps28.xml><?xml version="1.0" encoding="utf-8"?>
<ds:datastoreItem xmlns:ds="http://schemas.openxmlformats.org/officeDocument/2006/customXml" ds:itemID="{F8287E68-4590-4FB7-AB52-673A2460670D}">
  <ds:schemaRefs/>
</ds:datastoreItem>
</file>

<file path=customXml/itemProps29.xml><?xml version="1.0" encoding="utf-8"?>
<ds:datastoreItem xmlns:ds="http://schemas.openxmlformats.org/officeDocument/2006/customXml" ds:itemID="{F81EEC91-0720-4EE3-8D91-3A0EE6F09703}">
  <ds:schemaRefs/>
</ds:datastoreItem>
</file>

<file path=customXml/itemProps3.xml><?xml version="1.0" encoding="utf-8"?>
<ds:datastoreItem xmlns:ds="http://schemas.openxmlformats.org/officeDocument/2006/customXml" ds:itemID="{48EC6068-8EDF-46C6-B703-17CA9B85B614}">
  <ds:schemaRefs/>
</ds:datastoreItem>
</file>

<file path=customXml/itemProps30.xml><?xml version="1.0" encoding="utf-8"?>
<ds:datastoreItem xmlns:ds="http://schemas.openxmlformats.org/officeDocument/2006/customXml" ds:itemID="{B39A0A32-F7AC-4DC4-9C70-15013A1CC296}">
  <ds:schemaRefs/>
</ds:datastoreItem>
</file>

<file path=customXml/itemProps4.xml><?xml version="1.0" encoding="utf-8"?>
<ds:datastoreItem xmlns:ds="http://schemas.openxmlformats.org/officeDocument/2006/customXml" ds:itemID="{79834BFF-731F-49A9-809C-C22DA24828D7}">
  <ds:schemaRefs/>
</ds:datastoreItem>
</file>

<file path=customXml/itemProps5.xml><?xml version="1.0" encoding="utf-8"?>
<ds:datastoreItem xmlns:ds="http://schemas.openxmlformats.org/officeDocument/2006/customXml" ds:itemID="{FDA348F8-0D86-45A4-866C-CDE35FDC13DF}">
  <ds:schemaRefs/>
</ds:datastoreItem>
</file>

<file path=customXml/itemProps6.xml><?xml version="1.0" encoding="utf-8"?>
<ds:datastoreItem xmlns:ds="http://schemas.openxmlformats.org/officeDocument/2006/customXml" ds:itemID="{5129D4A9-6F34-469B-B218-A6874D26C207}">
  <ds:schemaRefs/>
</ds:datastoreItem>
</file>

<file path=customXml/itemProps7.xml><?xml version="1.0" encoding="utf-8"?>
<ds:datastoreItem xmlns:ds="http://schemas.openxmlformats.org/officeDocument/2006/customXml" ds:itemID="{82FE9CF0-0665-4839-8394-05A1AF1A5CC0}">
  <ds:schemaRefs/>
</ds:datastoreItem>
</file>

<file path=customXml/itemProps8.xml><?xml version="1.0" encoding="utf-8"?>
<ds:datastoreItem xmlns:ds="http://schemas.openxmlformats.org/officeDocument/2006/customXml" ds:itemID="{58B3EBE0-3C87-4901-97E2-A83DE4DB5B02}">
  <ds:schemaRefs/>
</ds:datastoreItem>
</file>

<file path=customXml/itemProps9.xml><?xml version="1.0" encoding="utf-8"?>
<ds:datastoreItem xmlns:ds="http://schemas.openxmlformats.org/officeDocument/2006/customXml" ds:itemID="{172F1519-A5F8-47B1-824E-79E90C74E09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 Re</vt:lpstr>
      <vt:lpstr>Product Performance Report</vt:lpstr>
      <vt:lpstr>Division Report</vt:lpstr>
      <vt:lpstr>Quantity Report</vt:lpstr>
      <vt:lpstr>New Product in 2021</vt:lpstr>
      <vt:lpstr>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2023-10-07T20:44:08Z</dcterms:modified>
</cp:coreProperties>
</file>